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9"/>
  <workbookPr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liquidez/"/>
    </mc:Choice>
  </mc:AlternateContent>
  <xr:revisionPtr revIDLastSave="0" documentId="13_ncr:1_{C289763B-4CA7-F84F-9611-6924FB9FBE36}" xr6:coauthVersionLast="47" xr6:coauthVersionMax="47" xr10:uidLastSave="{00000000-0000-0000-0000-000000000000}"/>
  <bookViews>
    <workbookView xWindow="0" yWindow="740" windowWidth="29400" windowHeight="18380" activeTab="4" xr2:uid="{00000000-000D-0000-FFFF-FFFF00000000}"/>
  </bookViews>
  <sheets>
    <sheet name="Commodities" sheetId="3" r:id="rId1"/>
    <sheet name="Commodities (2)" sheetId="6" r:id="rId2"/>
    <sheet name="Bonds" sheetId="4" r:id="rId3"/>
    <sheet name="Bonds (2)" sheetId="7" r:id="rId4"/>
    <sheet name="LF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C7" i="5"/>
  <c r="H3" i="5"/>
  <c r="G3" i="5"/>
  <c r="F3" i="5"/>
  <c r="E3" i="5"/>
  <c r="C14" i="5"/>
  <c r="F14" i="5"/>
  <c r="F4" i="5"/>
  <c r="E4" i="5"/>
  <c r="C4" i="5"/>
  <c r="D4" i="5"/>
  <c r="C3" i="5"/>
  <c r="D3" i="5"/>
  <c r="H9" i="5" l="1"/>
  <c r="G9" i="5"/>
  <c r="F9" i="5"/>
  <c r="E9" i="5"/>
  <c r="D9" i="5"/>
  <c r="C9" i="5"/>
  <c r="H5" i="5"/>
  <c r="H11" i="5" s="1"/>
  <c r="G5" i="5"/>
  <c r="G11" i="5" s="1"/>
  <c r="F5" i="5"/>
  <c r="F11" i="5" s="1"/>
  <c r="E5" i="5"/>
  <c r="D5" i="5"/>
  <c r="C5" i="5"/>
  <c r="D11" i="5" l="1"/>
  <c r="E11" i="5"/>
  <c r="C11" i="5"/>
  <c r="C12" i="5" s="1"/>
  <c r="D12" i="5" l="1"/>
  <c r="E12" i="5" s="1"/>
  <c r="F12" i="5" s="1"/>
  <c r="G12" i="5" s="1"/>
  <c r="H12" i="5" s="1"/>
</calcChain>
</file>

<file path=xl/sharedStrings.xml><?xml version="1.0" encoding="utf-8"?>
<sst xmlns="http://schemas.openxmlformats.org/spreadsheetml/2006/main" count="53" uniqueCount="26">
  <si>
    <t>Date</t>
  </si>
  <si>
    <t>Bid</t>
  </si>
  <si>
    <t>Ask</t>
  </si>
  <si>
    <t>Sugar</t>
  </si>
  <si>
    <t>Orange Juice</t>
  </si>
  <si>
    <t>Volume</t>
  </si>
  <si>
    <t>Bonos Europeos</t>
  </si>
  <si>
    <t>Bonos Estadounidenses</t>
  </si>
  <si>
    <t>Bonos Canadienses</t>
  </si>
  <si>
    <t>CIFRAS EN MDP</t>
  </si>
  <si>
    <t>1d</t>
  </si>
  <si>
    <t>7d</t>
  </si>
  <si>
    <t>1m</t>
  </si>
  <si>
    <t>3m</t>
  </si>
  <si>
    <t>6m</t>
  </si>
  <si>
    <t>12m</t>
  </si>
  <si>
    <t>Inflows</t>
  </si>
  <si>
    <t>Outflows</t>
  </si>
  <si>
    <t>Gap de Liquidez</t>
  </si>
  <si>
    <t>Efectivo</t>
  </si>
  <si>
    <t>Valores liquidos</t>
  </si>
  <si>
    <t>Counterbalance</t>
  </si>
  <si>
    <t>Gap Neto</t>
  </si>
  <si>
    <t>Gap Neto Acumulado</t>
  </si>
  <si>
    <t>Pago</t>
  </si>
  <si>
    <t>LCR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</si>
</sst>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mm/dd/yy"/>
    <numFmt numFmtId="166" formatCode="_-&quot;$&quot;* #,##0_-;\-&quot;$&quot;* #,##0_-;_-&quot;$&quot;* &quot;-&quot;??_-;_-@_-"/>
  </numFmts>
  <fonts count="7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/>
      <top/>
      <bottom style="thin">
        <color rgb="FF8EA9DB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9" borderId="10" xfId="2" applyFont="1" applyFill="1" applyBorder="1"/>
    <xf numFmtId="0" fontId="4" fillId="9" borderId="10" xfId="2" applyFill="1" applyBorder="1"/>
    <xf numFmtId="0" fontId="4" fillId="9" borderId="13" xfId="2" applyFill="1" applyBorder="1"/>
    <xf numFmtId="0" fontId="5" fillId="9" borderId="15" xfId="2" applyFont="1" applyFill="1" applyBorder="1"/>
    <xf numFmtId="166" fontId="0" fillId="0" borderId="11" xfId="1" applyNumberFormat="1" applyFont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6" fontId="5" fillId="9" borderId="11" xfId="1" applyNumberFormat="1" applyFont="1" applyFill="1" applyBorder="1"/>
    <xf numFmtId="166" fontId="5" fillId="9" borderId="12" xfId="1" applyNumberFormat="1" applyFont="1" applyFill="1" applyBorder="1"/>
    <xf numFmtId="166" fontId="4" fillId="9" borderId="0" xfId="1" applyNumberFormat="1" applyFont="1" applyFill="1" applyBorder="1"/>
    <xf numFmtId="166" fontId="4" fillId="9" borderId="14" xfId="1" applyNumberFormat="1" applyFont="1" applyFill="1" applyBorder="1"/>
    <xf numFmtId="166" fontId="4" fillId="9" borderId="11" xfId="1" applyNumberFormat="1" applyFont="1" applyFill="1" applyBorder="1"/>
    <xf numFmtId="166" fontId="4" fillId="9" borderId="12" xfId="1" applyNumberFormat="1" applyFont="1" applyFill="1" applyBorder="1"/>
    <xf numFmtId="166" fontId="5" fillId="9" borderId="16" xfId="1" applyNumberFormat="1" applyFont="1" applyFill="1" applyBorder="1"/>
    <xf numFmtId="166" fontId="5" fillId="9" borderId="17" xfId="1" applyNumberFormat="1" applyFont="1" applyFill="1" applyBorder="1"/>
    <xf numFmtId="0" fontId="5" fillId="9" borderId="18" xfId="2" applyFont="1" applyFill="1" applyBorder="1"/>
    <xf numFmtId="0" fontId="5" fillId="9" borderId="19" xfId="2" applyFont="1" applyFill="1" applyBorder="1" applyAlignment="1">
      <alignment horizontal="center"/>
    </xf>
    <xf numFmtId="0" fontId="5" fillId="9" borderId="20" xfId="2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4" fontId="6" fillId="0" borderId="0" xfId="1" applyFont="1"/>
    <xf numFmtId="0" fontId="5" fillId="9" borderId="0" xfId="2" applyFont="1" applyFill="1" applyBorder="1"/>
    <xf numFmtId="8" fontId="0" fillId="0" borderId="0" xfId="0" applyNumberFormat="1"/>
    <xf numFmtId="43" fontId="0" fillId="0" borderId="0" xfId="3" applyFont="1"/>
  </cellXfs>
  <cellStyles count="4">
    <cellStyle name="Comma" xfId="3" builtinId="3"/>
    <cellStyle name="Currency" xfId="1" builtinId="4"/>
    <cellStyle name="Normal" xfId="0" builtinId="0"/>
    <cellStyle name="Normal 2" xfId="2" xr:uid="{5FD41B12-E97E-4243-BAAD-642B0078A0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188329</xdr:colOff>
      <xdr:row>16</xdr:row>
      <xdr:rowOff>110067</xdr:rowOff>
    </xdr:from>
    <xdr:to>
      <xdr:col>9</xdr:col>
      <xdr:colOff>355161</xdr:colOff>
      <xdr:row>34</xdr:row>
      <xdr:rowOff>79737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5EEA8F-7CB9-381E-D03D-21F8D7ED18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6" b="-1"/>
        <a:stretch/>
      </xdr:blipFill>
      <xdr:spPr>
        <a:xfrm>
          <a:off x="188329" y="3166534"/>
          <a:ext cx="7795299" cy="3017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73F3-14C6-2E45-AC5D-CE5609D8C74A}">
  <dimension ref="A1:G657"/>
  <sheetViews>
    <sheetView zoomScale="125" workbookViewId="0">
      <selection activeCell="G13" sqref="G13"/>
    </sheetView>
  </sheetViews>
  <sheetFormatPr baseColWidth="10" defaultRowHeight="13" x14ac:dyDescent="0.15"/>
  <cols>
    <col min="7" max="7" width="16.33203125" bestFit="1" customWidth="1"/>
    <col min="8" max="8" width="17.33203125" bestFit="1" customWidth="1"/>
    <col min="9" max="9" width="14.6640625" bestFit="1" customWidth="1"/>
    <col min="10" max="10" width="17.33203125" bestFit="1" customWidth="1"/>
  </cols>
  <sheetData>
    <row r="1" spans="1:7" ht="21" customHeight="1" x14ac:dyDescent="0.2">
      <c r="A1" s="1"/>
      <c r="B1" s="32" t="s">
        <v>3</v>
      </c>
      <c r="C1" s="32"/>
      <c r="D1" s="31" t="s">
        <v>4</v>
      </c>
      <c r="E1" s="31"/>
    </row>
    <row r="2" spans="1:7" x14ac:dyDescent="0.15">
      <c r="A2" s="2" t="s">
        <v>0</v>
      </c>
      <c r="B2" s="3" t="s">
        <v>1</v>
      </c>
      <c r="C2" s="3" t="s">
        <v>2</v>
      </c>
      <c r="D2" s="3" t="s">
        <v>1</v>
      </c>
      <c r="E2" s="3" t="s">
        <v>2</v>
      </c>
    </row>
    <row r="3" spans="1:7" x14ac:dyDescent="0.15">
      <c r="A3" s="4">
        <v>45638</v>
      </c>
      <c r="B3" s="5">
        <v>0.2092</v>
      </c>
      <c r="C3" s="5">
        <v>0.2094</v>
      </c>
      <c r="D3" s="5">
        <v>4.9945000000000004</v>
      </c>
      <c r="E3" s="5">
        <v>5.0194999999999999</v>
      </c>
    </row>
    <row r="4" spans="1:7" x14ac:dyDescent="0.15">
      <c r="A4" s="4">
        <v>45637</v>
      </c>
      <c r="B4" s="5">
        <v>0.2132</v>
      </c>
      <c r="C4" s="5">
        <v>0.21329999999999999</v>
      </c>
      <c r="D4" s="5">
        <v>4.9785000000000004</v>
      </c>
      <c r="E4" s="5">
        <v>4.9980000000000002</v>
      </c>
    </row>
    <row r="5" spans="1:7" ht="17" x14ac:dyDescent="0.2">
      <c r="A5" s="4">
        <v>45636</v>
      </c>
      <c r="B5" s="5">
        <v>0.21060000000000001</v>
      </c>
      <c r="C5" s="5">
        <v>0.2107</v>
      </c>
      <c r="D5" s="5">
        <v>4.9969999999999999</v>
      </c>
      <c r="E5" s="5">
        <v>5.0090000000000003</v>
      </c>
      <c r="G5" s="36">
        <v>7280696</v>
      </c>
    </row>
    <row r="6" spans="1:7" x14ac:dyDescent="0.15">
      <c r="A6" s="4">
        <v>45635</v>
      </c>
      <c r="B6" s="5">
        <v>0.21479999999999999</v>
      </c>
      <c r="C6" s="5">
        <v>0.21490000000000001</v>
      </c>
      <c r="D6" s="5">
        <v>4.9305000000000003</v>
      </c>
      <c r="E6" s="5">
        <v>4.9565000000000001</v>
      </c>
    </row>
    <row r="7" spans="1:7" x14ac:dyDescent="0.15">
      <c r="A7" s="4">
        <v>45632</v>
      </c>
      <c r="B7" s="5">
        <v>0.21729999999999999</v>
      </c>
      <c r="C7" s="5">
        <v>0.2175</v>
      </c>
      <c r="D7" s="5">
        <v>5.0004999999999997</v>
      </c>
      <c r="E7" s="5">
        <v>5.0125000000000002</v>
      </c>
    </row>
    <row r="8" spans="1:7" x14ac:dyDescent="0.15">
      <c r="A8" s="4">
        <v>45631</v>
      </c>
      <c r="B8" s="5">
        <v>0.2127</v>
      </c>
      <c r="C8" s="5">
        <v>0.21279999999999999</v>
      </c>
      <c r="D8" s="5">
        <v>4.9615</v>
      </c>
      <c r="E8" s="5">
        <v>4.9885000000000002</v>
      </c>
    </row>
    <row r="9" spans="1:7" x14ac:dyDescent="0.15">
      <c r="A9" s="4">
        <v>45630</v>
      </c>
      <c r="B9" s="5">
        <v>0.2117</v>
      </c>
      <c r="C9" s="5">
        <v>0.21190000000000001</v>
      </c>
      <c r="D9" s="5">
        <v>5.0365000000000002</v>
      </c>
      <c r="E9" s="5">
        <v>5.0430000000000001</v>
      </c>
    </row>
    <row r="10" spans="1:7" x14ac:dyDescent="0.15">
      <c r="A10" s="4">
        <v>45629</v>
      </c>
      <c r="B10" s="5">
        <v>0.21329999999999999</v>
      </c>
      <c r="C10" s="5">
        <v>0.2135</v>
      </c>
      <c r="D10" s="5">
        <v>5.1105</v>
      </c>
      <c r="E10" s="5">
        <v>5.1269999999999998</v>
      </c>
    </row>
    <row r="11" spans="1:7" x14ac:dyDescent="0.15">
      <c r="A11" s="4">
        <v>45628</v>
      </c>
      <c r="B11" s="5">
        <v>0.21110000000000001</v>
      </c>
      <c r="C11" s="5">
        <v>0.2112</v>
      </c>
      <c r="D11" s="5">
        <v>5.0990000000000002</v>
      </c>
      <c r="E11" s="5">
        <v>5.1094999999999997</v>
      </c>
    </row>
    <row r="12" spans="1:7" x14ac:dyDescent="0.15">
      <c r="A12" s="4">
        <v>45623</v>
      </c>
      <c r="B12" s="5">
        <v>0.2162</v>
      </c>
      <c r="C12" s="5">
        <v>0.21640000000000001</v>
      </c>
      <c r="D12" s="5">
        <v>5.13</v>
      </c>
      <c r="E12" s="5">
        <v>5.1520000000000001</v>
      </c>
    </row>
    <row r="13" spans="1:7" x14ac:dyDescent="0.15">
      <c r="A13" s="4">
        <v>45622</v>
      </c>
      <c r="B13" s="5">
        <v>0.21640000000000001</v>
      </c>
      <c r="C13" s="5">
        <v>0.2165</v>
      </c>
      <c r="D13" s="5">
        <v>5.1325000000000003</v>
      </c>
      <c r="E13" s="5">
        <v>5.1725000000000003</v>
      </c>
    </row>
    <row r="14" spans="1:7" x14ac:dyDescent="0.15">
      <c r="A14" s="4">
        <v>45621</v>
      </c>
      <c r="B14" s="5">
        <v>0.21160000000000001</v>
      </c>
      <c r="C14" s="5">
        <v>0.2117</v>
      </c>
      <c r="D14" s="5">
        <v>5.0640000000000001</v>
      </c>
      <c r="E14" s="5">
        <v>5.0994999999999999</v>
      </c>
    </row>
    <row r="15" spans="1:7" x14ac:dyDescent="0.15">
      <c r="A15" s="4">
        <v>45618</v>
      </c>
      <c r="B15" s="5">
        <v>0.2137</v>
      </c>
      <c r="C15" s="5">
        <v>0.21379999999999999</v>
      </c>
      <c r="D15" s="5">
        <v>5.0404999999999998</v>
      </c>
      <c r="E15" s="5">
        <v>5.0644999999999998</v>
      </c>
    </row>
    <row r="16" spans="1:7" x14ac:dyDescent="0.15">
      <c r="A16" s="4">
        <v>45617</v>
      </c>
      <c r="B16" s="5">
        <v>0.21360000000000001</v>
      </c>
      <c r="C16" s="5">
        <v>0.21379999999999999</v>
      </c>
      <c r="D16" s="5">
        <v>5.0934999999999997</v>
      </c>
      <c r="E16" s="5">
        <v>5.1275000000000004</v>
      </c>
    </row>
    <row r="17" spans="1:5" x14ac:dyDescent="0.15">
      <c r="A17" s="4">
        <v>45616</v>
      </c>
      <c r="B17" s="5">
        <v>0.2165</v>
      </c>
      <c r="C17" s="5">
        <v>0.21659999999999999</v>
      </c>
      <c r="D17" s="5">
        <v>4.9240000000000004</v>
      </c>
      <c r="E17" s="5">
        <v>4.9340000000000002</v>
      </c>
    </row>
    <row r="18" spans="1:5" x14ac:dyDescent="0.15">
      <c r="A18" s="4">
        <v>45615</v>
      </c>
      <c r="B18" s="5">
        <v>0.21959999999999999</v>
      </c>
      <c r="C18" s="5">
        <v>0.21970000000000001</v>
      </c>
      <c r="D18" s="5">
        <v>4.7774999999999999</v>
      </c>
      <c r="E18" s="5">
        <v>4.8085000000000004</v>
      </c>
    </row>
    <row r="19" spans="1:5" x14ac:dyDescent="0.15">
      <c r="A19" s="4">
        <v>45614</v>
      </c>
      <c r="B19" s="5">
        <v>0.222</v>
      </c>
      <c r="C19" s="5">
        <v>0.22209999999999999</v>
      </c>
      <c r="D19" s="5">
        <v>4.7205000000000004</v>
      </c>
      <c r="E19" s="5">
        <v>4.7320000000000002</v>
      </c>
    </row>
    <row r="20" spans="1:5" x14ac:dyDescent="0.15">
      <c r="A20" s="4">
        <v>45611</v>
      </c>
      <c r="B20" s="5">
        <v>0.216</v>
      </c>
      <c r="C20" s="5">
        <v>0.21609999999999999</v>
      </c>
      <c r="D20" s="5">
        <v>4.8005000000000004</v>
      </c>
      <c r="E20" s="5">
        <v>4.8345000000000002</v>
      </c>
    </row>
    <row r="21" spans="1:5" x14ac:dyDescent="0.15">
      <c r="A21" s="4">
        <v>45610</v>
      </c>
      <c r="B21" s="5">
        <v>0.2162</v>
      </c>
      <c r="C21" s="5">
        <v>0.21629999999999999</v>
      </c>
      <c r="D21" s="5">
        <v>4.8315000000000001</v>
      </c>
      <c r="E21" s="5">
        <v>4.8585000000000003</v>
      </c>
    </row>
    <row r="22" spans="1:5" x14ac:dyDescent="0.15">
      <c r="A22" s="4">
        <v>45609</v>
      </c>
      <c r="B22" s="5">
        <v>0.21160000000000001</v>
      </c>
      <c r="C22" s="5">
        <v>0.2117</v>
      </c>
      <c r="D22" s="5">
        <v>4.7104999999999997</v>
      </c>
      <c r="E22" s="5">
        <v>4.7335000000000003</v>
      </c>
    </row>
    <row r="23" spans="1:5" x14ac:dyDescent="0.15">
      <c r="A23" s="4">
        <v>45608</v>
      </c>
      <c r="B23" s="5">
        <v>0.21360000000000001</v>
      </c>
      <c r="C23" s="5">
        <v>0.2137</v>
      </c>
      <c r="D23" s="5">
        <v>4.7809999999999997</v>
      </c>
      <c r="E23" s="5">
        <v>4.7915000000000001</v>
      </c>
    </row>
    <row r="24" spans="1:5" x14ac:dyDescent="0.15">
      <c r="A24" s="4">
        <v>45607</v>
      </c>
      <c r="B24" s="5">
        <v>0.21299999999999999</v>
      </c>
      <c r="C24" s="5">
        <v>0.21329999999999999</v>
      </c>
      <c r="D24" s="5">
        <v>4.7285000000000004</v>
      </c>
      <c r="E24" s="5">
        <v>4.7404999999999999</v>
      </c>
    </row>
    <row r="25" spans="1:5" x14ac:dyDescent="0.15">
      <c r="A25" s="4">
        <v>45604</v>
      </c>
      <c r="B25" s="5">
        <v>0.2177</v>
      </c>
      <c r="C25" s="5">
        <v>0.21779999999999999</v>
      </c>
      <c r="D25" s="5">
        <v>4.6989999999999998</v>
      </c>
      <c r="E25" s="5">
        <v>4.7154999999999996</v>
      </c>
    </row>
    <row r="26" spans="1:5" x14ac:dyDescent="0.15">
      <c r="A26" s="4">
        <v>45603</v>
      </c>
      <c r="B26" s="5">
        <v>0.22239999999999999</v>
      </c>
      <c r="C26" s="5">
        <v>0.2225</v>
      </c>
      <c r="D26" s="5">
        <v>4.5984999999999996</v>
      </c>
      <c r="E26" s="5">
        <v>4.6210000000000004</v>
      </c>
    </row>
    <row r="27" spans="1:5" x14ac:dyDescent="0.15">
      <c r="A27" s="4">
        <v>45602</v>
      </c>
      <c r="B27" s="5">
        <v>0.2205</v>
      </c>
      <c r="C27" s="5">
        <v>0.22059999999999999</v>
      </c>
      <c r="D27" s="5">
        <v>4.5919999999999996</v>
      </c>
      <c r="E27" s="5">
        <v>4.6185</v>
      </c>
    </row>
    <row r="28" spans="1:5" x14ac:dyDescent="0.15">
      <c r="A28" s="4">
        <v>45601</v>
      </c>
      <c r="B28" s="5">
        <v>0.21840000000000001</v>
      </c>
      <c r="C28" s="5">
        <v>0.21859999999999999</v>
      </c>
      <c r="D28" s="5">
        <v>4.5804999999999998</v>
      </c>
      <c r="E28" s="5">
        <v>4.6025</v>
      </c>
    </row>
    <row r="29" spans="1:5" x14ac:dyDescent="0.15">
      <c r="A29" s="4">
        <v>45597</v>
      </c>
      <c r="B29" s="5">
        <v>0.2205</v>
      </c>
      <c r="C29" s="5">
        <v>0.22059999999999999</v>
      </c>
      <c r="D29" s="5">
        <v>4.8235000000000001</v>
      </c>
      <c r="E29" s="5">
        <v>4.9225000000000003</v>
      </c>
    </row>
    <row r="30" spans="1:5" x14ac:dyDescent="0.15">
      <c r="A30" s="4">
        <v>45596</v>
      </c>
      <c r="B30" s="5">
        <v>0.22789999999999999</v>
      </c>
      <c r="C30" s="5">
        <v>0.22800000000000001</v>
      </c>
      <c r="D30" s="5">
        <v>4.8570000000000002</v>
      </c>
      <c r="E30" s="5">
        <v>4.8784999999999998</v>
      </c>
    </row>
    <row r="31" spans="1:5" x14ac:dyDescent="0.15">
      <c r="A31" s="4">
        <v>45595</v>
      </c>
      <c r="B31" s="5">
        <v>0.2223</v>
      </c>
      <c r="C31" s="5">
        <v>0.2225</v>
      </c>
      <c r="D31" s="5">
        <v>4.7954999999999997</v>
      </c>
      <c r="E31" s="5">
        <v>4.8375000000000004</v>
      </c>
    </row>
    <row r="32" spans="1:5" x14ac:dyDescent="0.15">
      <c r="A32" s="4">
        <v>45594</v>
      </c>
      <c r="B32" s="5">
        <v>0.2208</v>
      </c>
      <c r="C32" s="5">
        <v>0.221</v>
      </c>
      <c r="D32" s="5">
        <v>4.8224999999999998</v>
      </c>
      <c r="E32" s="5">
        <v>4.8455000000000004</v>
      </c>
    </row>
    <row r="33" spans="1:5" x14ac:dyDescent="0.15">
      <c r="A33" s="4">
        <v>45593</v>
      </c>
      <c r="B33" s="5">
        <v>0.21990000000000001</v>
      </c>
      <c r="C33" s="5">
        <v>0.22</v>
      </c>
      <c r="D33" s="5">
        <v>4.8815</v>
      </c>
      <c r="E33" s="5">
        <v>4.9139999999999997</v>
      </c>
    </row>
    <row r="34" spans="1:5" x14ac:dyDescent="0.15">
      <c r="A34" s="4">
        <v>45590</v>
      </c>
      <c r="B34" s="5">
        <v>0.221</v>
      </c>
      <c r="C34" s="5">
        <v>0.22109999999999999</v>
      </c>
      <c r="D34" s="5">
        <v>4.9074999999999998</v>
      </c>
      <c r="E34" s="5">
        <v>4.9344999999999999</v>
      </c>
    </row>
    <row r="35" spans="1:5" x14ac:dyDescent="0.15">
      <c r="A35" s="4">
        <v>45589</v>
      </c>
      <c r="B35" s="5">
        <v>0.22140000000000001</v>
      </c>
      <c r="C35" s="5">
        <v>0.2215</v>
      </c>
      <c r="D35" s="5">
        <v>5.0650000000000004</v>
      </c>
      <c r="E35" s="5">
        <v>5.077</v>
      </c>
    </row>
    <row r="36" spans="1:5" x14ac:dyDescent="0.15">
      <c r="A36" s="4">
        <v>45588</v>
      </c>
      <c r="B36" s="5">
        <v>0.2235</v>
      </c>
      <c r="C36" s="5">
        <v>0.22359999999999999</v>
      </c>
      <c r="D36" s="5">
        <v>4.9824999999999999</v>
      </c>
      <c r="E36" s="5">
        <v>5.0125000000000002</v>
      </c>
    </row>
    <row r="37" spans="1:5" x14ac:dyDescent="0.15">
      <c r="A37" s="4">
        <v>45587</v>
      </c>
      <c r="B37" s="5">
        <v>0.21740000000000001</v>
      </c>
      <c r="C37" s="5">
        <v>0.2175</v>
      </c>
      <c r="D37" s="5">
        <v>4.8395000000000001</v>
      </c>
      <c r="E37" s="5">
        <v>4.88</v>
      </c>
    </row>
    <row r="38" spans="1:5" x14ac:dyDescent="0.15">
      <c r="A38" s="4">
        <v>45586</v>
      </c>
      <c r="B38" s="5">
        <v>0.21840000000000001</v>
      </c>
      <c r="C38" s="5">
        <v>0.2185</v>
      </c>
      <c r="D38" s="5">
        <v>4.9535</v>
      </c>
      <c r="E38" s="5">
        <v>4.9965000000000002</v>
      </c>
    </row>
    <row r="39" spans="1:5" x14ac:dyDescent="0.15">
      <c r="A39" s="4">
        <v>45583</v>
      </c>
      <c r="B39" s="5">
        <v>0.22140000000000001</v>
      </c>
      <c r="C39" s="5">
        <v>0.22159999999999999</v>
      </c>
      <c r="D39" s="5">
        <v>4.7815000000000003</v>
      </c>
      <c r="E39" s="5">
        <v>4.8029999999999999</v>
      </c>
    </row>
    <row r="40" spans="1:5" x14ac:dyDescent="0.15">
      <c r="A40" s="4">
        <v>45582</v>
      </c>
      <c r="B40" s="5">
        <v>0.22189999999999999</v>
      </c>
      <c r="C40" s="5">
        <v>0.222</v>
      </c>
      <c r="D40" s="5">
        <v>4.9234999999999998</v>
      </c>
      <c r="E40" s="5">
        <v>4.9545000000000003</v>
      </c>
    </row>
    <row r="41" spans="1:5" x14ac:dyDescent="0.15">
      <c r="A41" s="4">
        <v>45581</v>
      </c>
      <c r="B41" s="5">
        <v>0.22</v>
      </c>
      <c r="C41" s="5">
        <v>0.22009999999999999</v>
      </c>
      <c r="D41" s="5">
        <v>5.0164999999999997</v>
      </c>
      <c r="E41" s="5">
        <v>5.0380000000000003</v>
      </c>
    </row>
    <row r="42" spans="1:5" x14ac:dyDescent="0.15">
      <c r="A42" s="4">
        <v>45580</v>
      </c>
      <c r="B42" s="5">
        <v>0.2286</v>
      </c>
      <c r="C42" s="5">
        <v>0.22869999999999999</v>
      </c>
      <c r="D42" s="5">
        <v>4.8635000000000002</v>
      </c>
      <c r="E42" s="5">
        <v>4.8955000000000002</v>
      </c>
    </row>
    <row r="43" spans="1:5" x14ac:dyDescent="0.15">
      <c r="A43" s="4">
        <v>45579</v>
      </c>
      <c r="B43" s="5">
        <v>0.22370000000000001</v>
      </c>
      <c r="C43" s="5">
        <v>0.22389999999999999</v>
      </c>
      <c r="D43" s="5">
        <v>4.9325000000000001</v>
      </c>
      <c r="E43" s="5">
        <v>4.9554999999999998</v>
      </c>
    </row>
    <row r="44" spans="1:5" x14ac:dyDescent="0.15">
      <c r="A44" s="4">
        <v>45575</v>
      </c>
      <c r="B44" s="5">
        <v>0.2213</v>
      </c>
      <c r="C44" s="5">
        <v>0.22140000000000001</v>
      </c>
      <c r="D44" s="5">
        <v>4.5834999999999999</v>
      </c>
      <c r="E44" s="5">
        <v>4.5970000000000004</v>
      </c>
    </row>
    <row r="45" spans="1:5" x14ac:dyDescent="0.15">
      <c r="A45" s="4">
        <v>45574</v>
      </c>
      <c r="B45" s="5">
        <v>0.2208</v>
      </c>
      <c r="C45" s="5">
        <v>0.22090000000000001</v>
      </c>
      <c r="D45" s="5">
        <v>4.76</v>
      </c>
      <c r="E45" s="5">
        <v>4.7789999999999999</v>
      </c>
    </row>
    <row r="46" spans="1:5" x14ac:dyDescent="0.15">
      <c r="A46" s="4">
        <v>45573</v>
      </c>
      <c r="B46" s="5">
        <v>0.22450000000000001</v>
      </c>
      <c r="C46" s="5">
        <v>0.22459999999999999</v>
      </c>
      <c r="D46" s="5">
        <v>4.7714999999999996</v>
      </c>
      <c r="E46" s="5">
        <v>4.7794999999999996</v>
      </c>
    </row>
    <row r="47" spans="1:5" x14ac:dyDescent="0.15">
      <c r="A47" s="4">
        <v>45572</v>
      </c>
      <c r="B47" s="5">
        <v>0.22459999999999999</v>
      </c>
      <c r="C47" s="5">
        <v>0.22470000000000001</v>
      </c>
      <c r="D47" s="5">
        <v>4.8315000000000001</v>
      </c>
      <c r="E47" s="5">
        <v>4.8365</v>
      </c>
    </row>
    <row r="48" spans="1:5" x14ac:dyDescent="0.15">
      <c r="A48" s="4">
        <v>45569</v>
      </c>
      <c r="B48" s="5">
        <v>0.23</v>
      </c>
      <c r="C48" s="5">
        <v>0.23019999999999999</v>
      </c>
      <c r="D48" s="5">
        <v>4.7050000000000001</v>
      </c>
      <c r="E48" s="5">
        <v>4.71</v>
      </c>
    </row>
    <row r="49" spans="1:5" x14ac:dyDescent="0.15">
      <c r="A49" s="4">
        <v>45568</v>
      </c>
      <c r="B49" s="5">
        <v>0.23219999999999999</v>
      </c>
      <c r="C49" s="5">
        <v>0.23230000000000001</v>
      </c>
      <c r="D49" s="5">
        <v>4.6879999999999997</v>
      </c>
      <c r="E49" s="5">
        <v>4.6900000000000004</v>
      </c>
    </row>
    <row r="50" spans="1:5" x14ac:dyDescent="0.15">
      <c r="A50" s="4">
        <v>45567</v>
      </c>
      <c r="B50" s="5">
        <v>0.2263</v>
      </c>
      <c r="C50" s="5">
        <v>0.22639999999999999</v>
      </c>
      <c r="D50" s="5">
        <v>4.6704999999999997</v>
      </c>
      <c r="E50" s="5">
        <v>4.6935000000000002</v>
      </c>
    </row>
    <row r="51" spans="1:5" x14ac:dyDescent="0.15">
      <c r="A51" s="4">
        <v>45566</v>
      </c>
      <c r="B51" s="5">
        <v>0.22989999999999999</v>
      </c>
      <c r="C51" s="5">
        <v>0.2301</v>
      </c>
      <c r="D51" s="5">
        <v>4.7389999999999999</v>
      </c>
      <c r="E51" s="5">
        <v>4.7605000000000004</v>
      </c>
    </row>
    <row r="52" spans="1:5" x14ac:dyDescent="0.15">
      <c r="A52" s="4">
        <v>45565</v>
      </c>
      <c r="B52" s="5">
        <v>0.2253</v>
      </c>
      <c r="C52" s="5">
        <v>0.22539999999999999</v>
      </c>
      <c r="D52" s="5">
        <v>4.6059999999999999</v>
      </c>
      <c r="E52" s="5">
        <v>4.6284999999999998</v>
      </c>
    </row>
    <row r="53" spans="1:5" x14ac:dyDescent="0.15">
      <c r="A53" s="4">
        <v>45562</v>
      </c>
      <c r="B53" s="5">
        <v>0.22620000000000001</v>
      </c>
      <c r="C53" s="5">
        <v>0.2263</v>
      </c>
      <c r="D53" s="5">
        <v>4.7004999999999999</v>
      </c>
      <c r="E53" s="5">
        <v>4.7110000000000003</v>
      </c>
    </row>
    <row r="54" spans="1:5" x14ac:dyDescent="0.15">
      <c r="A54" s="4">
        <v>45561</v>
      </c>
      <c r="B54" s="5">
        <v>0.23219999999999999</v>
      </c>
      <c r="C54" s="5">
        <v>0.23230000000000001</v>
      </c>
      <c r="D54" s="5">
        <v>4.7154999999999996</v>
      </c>
      <c r="E54" s="5">
        <v>4.7314999999999996</v>
      </c>
    </row>
    <row r="55" spans="1:5" x14ac:dyDescent="0.15">
      <c r="A55" s="4">
        <v>45560</v>
      </c>
      <c r="B55" s="5">
        <v>0.23519999999999999</v>
      </c>
      <c r="C55" s="5">
        <v>0.23530000000000001</v>
      </c>
      <c r="D55" s="5">
        <v>4.8795000000000002</v>
      </c>
      <c r="E55" s="5">
        <v>4.9050000000000002</v>
      </c>
    </row>
    <row r="56" spans="1:5" x14ac:dyDescent="0.15">
      <c r="A56" s="4">
        <v>45559</v>
      </c>
      <c r="B56" s="5">
        <v>0.2319</v>
      </c>
      <c r="C56" s="5">
        <v>0.23200000000000001</v>
      </c>
      <c r="D56" s="5">
        <v>4.891</v>
      </c>
      <c r="E56" s="5">
        <v>4.9059999999999997</v>
      </c>
    </row>
    <row r="57" spans="1:5" x14ac:dyDescent="0.15">
      <c r="A57" s="4">
        <v>45558</v>
      </c>
      <c r="B57" s="5">
        <v>0.2263</v>
      </c>
      <c r="C57" s="5">
        <v>0.22650000000000001</v>
      </c>
      <c r="D57" s="5">
        <v>4.7549999999999999</v>
      </c>
      <c r="E57" s="5">
        <v>4.7904999999999998</v>
      </c>
    </row>
    <row r="58" spans="1:5" x14ac:dyDescent="0.15">
      <c r="A58" s="4">
        <v>45555</v>
      </c>
      <c r="B58" s="5">
        <v>0.2271</v>
      </c>
      <c r="C58" s="5">
        <v>0.22720000000000001</v>
      </c>
      <c r="D58" s="5">
        <v>4.8975</v>
      </c>
      <c r="E58" s="5">
        <v>4.9195000000000002</v>
      </c>
    </row>
    <row r="59" spans="1:5" x14ac:dyDescent="0.15">
      <c r="A59" s="4">
        <v>45554</v>
      </c>
      <c r="B59" s="5">
        <v>0.22120000000000001</v>
      </c>
      <c r="C59" s="5">
        <v>0.2213</v>
      </c>
      <c r="D59" s="5">
        <v>4.7629999999999999</v>
      </c>
      <c r="E59" s="5">
        <v>4.7854999999999999</v>
      </c>
    </row>
    <row r="60" spans="1:5" x14ac:dyDescent="0.15">
      <c r="A60" s="4">
        <v>45553</v>
      </c>
      <c r="B60" s="5">
        <v>0.21529999999999999</v>
      </c>
      <c r="C60" s="5">
        <v>0.21540000000000001</v>
      </c>
      <c r="D60" s="5">
        <v>4.9109999999999996</v>
      </c>
      <c r="E60" s="5">
        <v>4.9405000000000001</v>
      </c>
    </row>
    <row r="61" spans="1:5" x14ac:dyDescent="0.15">
      <c r="A61" s="4">
        <v>45552</v>
      </c>
      <c r="B61" s="5">
        <v>0.2039</v>
      </c>
      <c r="C61" s="5">
        <v>0.20399999999999999</v>
      </c>
      <c r="D61" s="5">
        <v>4.8535000000000004</v>
      </c>
      <c r="E61" s="5">
        <v>4.8594999999999997</v>
      </c>
    </row>
    <row r="62" spans="1:5" x14ac:dyDescent="0.15">
      <c r="A62" s="4">
        <v>45551</v>
      </c>
      <c r="B62" s="5">
        <v>0.1963</v>
      </c>
      <c r="C62" s="5">
        <v>0.19639999999999999</v>
      </c>
      <c r="D62" s="5">
        <v>4.8034999999999997</v>
      </c>
      <c r="E62" s="5">
        <v>4.8334999999999999</v>
      </c>
    </row>
    <row r="63" spans="1:5" x14ac:dyDescent="0.15">
      <c r="A63" s="4">
        <v>45548</v>
      </c>
      <c r="B63" s="5">
        <v>0.19320000000000001</v>
      </c>
      <c r="C63" s="5">
        <v>0.1933</v>
      </c>
      <c r="D63" s="5">
        <v>4.8220000000000001</v>
      </c>
      <c r="E63" s="5">
        <v>4.8479999999999999</v>
      </c>
    </row>
    <row r="64" spans="1:5" x14ac:dyDescent="0.15">
      <c r="A64" s="4">
        <v>45547</v>
      </c>
      <c r="B64" s="5">
        <v>0.1938</v>
      </c>
      <c r="C64" s="5">
        <v>0.19389999999999999</v>
      </c>
      <c r="D64" s="5">
        <v>4.7404999999999999</v>
      </c>
      <c r="E64" s="5">
        <v>4.7720000000000002</v>
      </c>
    </row>
    <row r="65" spans="1:5" x14ac:dyDescent="0.15">
      <c r="A65" s="4">
        <v>45546</v>
      </c>
      <c r="B65" s="5">
        <v>0.18729999999999999</v>
      </c>
      <c r="C65" s="5">
        <v>0.1875</v>
      </c>
      <c r="D65" s="5">
        <v>4.82</v>
      </c>
      <c r="E65" s="5">
        <v>4.8315000000000001</v>
      </c>
    </row>
    <row r="66" spans="1:5" x14ac:dyDescent="0.15">
      <c r="A66" s="4">
        <v>45545</v>
      </c>
      <c r="B66" s="5">
        <v>0.18429999999999999</v>
      </c>
      <c r="C66" s="5">
        <v>0.18440000000000001</v>
      </c>
      <c r="D66" s="5">
        <v>4.9779999999999998</v>
      </c>
      <c r="E66" s="5">
        <v>4.9865000000000004</v>
      </c>
    </row>
    <row r="67" spans="1:5" x14ac:dyDescent="0.15">
      <c r="A67" s="4">
        <v>45544</v>
      </c>
      <c r="B67" s="5">
        <v>0.18809999999999999</v>
      </c>
      <c r="C67" s="5">
        <v>0.1883</v>
      </c>
      <c r="D67" s="5">
        <v>4.9085000000000001</v>
      </c>
      <c r="E67" s="5">
        <v>4.92</v>
      </c>
    </row>
    <row r="68" spans="1:5" x14ac:dyDescent="0.15">
      <c r="A68" s="4">
        <v>45541</v>
      </c>
      <c r="B68" s="5">
        <v>0.18890000000000001</v>
      </c>
      <c r="C68" s="5">
        <v>0.18909999999999999</v>
      </c>
      <c r="D68" s="5">
        <v>4.8244999999999996</v>
      </c>
      <c r="E68" s="5">
        <v>4.8579999999999997</v>
      </c>
    </row>
    <row r="69" spans="1:5" x14ac:dyDescent="0.15">
      <c r="A69" s="4">
        <v>45539</v>
      </c>
      <c r="B69" s="5">
        <v>0.19259999999999999</v>
      </c>
      <c r="C69" s="5">
        <v>0.19270000000000001</v>
      </c>
      <c r="D69" s="5">
        <v>4.7184999999999997</v>
      </c>
      <c r="E69" s="5">
        <v>4.7404999999999999</v>
      </c>
    </row>
    <row r="70" spans="1:5" x14ac:dyDescent="0.15">
      <c r="A70" s="4">
        <v>45538</v>
      </c>
      <c r="B70" s="5">
        <v>0.19389999999999999</v>
      </c>
      <c r="C70" s="5">
        <v>0.19400000000000001</v>
      </c>
      <c r="D70" s="5">
        <v>4.6070000000000002</v>
      </c>
      <c r="E70" s="5">
        <v>4.6379999999999999</v>
      </c>
    </row>
    <row r="71" spans="1:5" x14ac:dyDescent="0.15">
      <c r="A71" s="4">
        <v>45534</v>
      </c>
      <c r="B71" s="5">
        <v>0.1943</v>
      </c>
      <c r="C71" s="5">
        <v>0.19439999999999999</v>
      </c>
      <c r="D71" s="5">
        <v>4.5815000000000001</v>
      </c>
      <c r="E71" s="5">
        <v>4.5994999999999999</v>
      </c>
    </row>
    <row r="72" spans="1:5" x14ac:dyDescent="0.15">
      <c r="A72" s="4">
        <v>45533</v>
      </c>
      <c r="B72" s="5">
        <v>0.1983</v>
      </c>
      <c r="C72" s="5">
        <v>0.19850000000000001</v>
      </c>
      <c r="D72" s="5">
        <v>4.6289999999999996</v>
      </c>
      <c r="E72" s="5">
        <v>4.6384999999999996</v>
      </c>
    </row>
    <row r="73" spans="1:5" x14ac:dyDescent="0.15">
      <c r="A73" s="4">
        <v>45532</v>
      </c>
      <c r="B73" s="5">
        <v>0.1958</v>
      </c>
      <c r="C73" s="5">
        <v>0.19589999999999999</v>
      </c>
      <c r="D73" s="5">
        <v>4.4595000000000002</v>
      </c>
      <c r="E73" s="5">
        <v>4.4829999999999997</v>
      </c>
    </row>
    <row r="74" spans="1:5" x14ac:dyDescent="0.15">
      <c r="A74" s="4">
        <v>45531</v>
      </c>
      <c r="B74" s="5">
        <v>0.19670000000000001</v>
      </c>
      <c r="C74" s="5">
        <v>0.1968</v>
      </c>
      <c r="D74" s="5">
        <v>4.4470000000000001</v>
      </c>
      <c r="E74" s="5">
        <v>4.47</v>
      </c>
    </row>
    <row r="75" spans="1:5" x14ac:dyDescent="0.15">
      <c r="A75" s="4">
        <v>45527</v>
      </c>
      <c r="B75" s="5">
        <v>0.18390000000000001</v>
      </c>
      <c r="C75" s="5">
        <v>0.184</v>
      </c>
      <c r="D75" s="5">
        <v>5.0830000000000002</v>
      </c>
      <c r="E75" s="5">
        <v>5.1440000000000001</v>
      </c>
    </row>
    <row r="76" spans="1:5" x14ac:dyDescent="0.15">
      <c r="A76" s="4">
        <v>45524</v>
      </c>
      <c r="B76" s="5">
        <v>0.1757</v>
      </c>
      <c r="C76" s="5">
        <v>0.1759</v>
      </c>
      <c r="D76" s="5">
        <v>4.5045000000000002</v>
      </c>
      <c r="E76" s="5">
        <v>4.5529999999999999</v>
      </c>
    </row>
    <row r="77" spans="1:5" x14ac:dyDescent="0.15">
      <c r="A77" s="4">
        <v>45523</v>
      </c>
      <c r="B77" s="5">
        <v>0.18010000000000001</v>
      </c>
      <c r="C77" s="5">
        <v>0.18029999999999999</v>
      </c>
      <c r="D77" s="5">
        <v>4.4734999999999996</v>
      </c>
      <c r="E77" s="5">
        <v>4.5209999999999999</v>
      </c>
    </row>
    <row r="78" spans="1:5" x14ac:dyDescent="0.15">
      <c r="A78" s="4">
        <v>45520</v>
      </c>
      <c r="B78" s="5">
        <v>0.18090000000000001</v>
      </c>
      <c r="C78" s="5">
        <v>0.18099999999999999</v>
      </c>
      <c r="D78" s="5">
        <v>4.57</v>
      </c>
      <c r="E78" s="5">
        <v>4.5810000000000004</v>
      </c>
    </row>
    <row r="79" spans="1:5" x14ac:dyDescent="0.15">
      <c r="A79" s="4">
        <v>45519</v>
      </c>
      <c r="B79" s="5">
        <v>0.17829999999999999</v>
      </c>
      <c r="C79" s="5">
        <v>0.1784</v>
      </c>
      <c r="D79" s="5">
        <v>4.5620000000000003</v>
      </c>
      <c r="E79" s="5">
        <v>4.593</v>
      </c>
    </row>
    <row r="80" spans="1:5" x14ac:dyDescent="0.15">
      <c r="A80" s="4">
        <v>45518</v>
      </c>
      <c r="B80" s="5">
        <v>0.1797</v>
      </c>
      <c r="C80" s="5">
        <v>0.1799</v>
      </c>
      <c r="D80" s="5">
        <v>4.4595000000000002</v>
      </c>
      <c r="E80" s="5">
        <v>4.4744999999999999</v>
      </c>
    </row>
    <row r="81" spans="1:5" x14ac:dyDescent="0.15">
      <c r="A81" s="4">
        <v>45517</v>
      </c>
      <c r="B81" s="5">
        <v>0.1835</v>
      </c>
      <c r="C81" s="5">
        <v>0.1837</v>
      </c>
      <c r="D81" s="5">
        <v>4.3605</v>
      </c>
      <c r="E81" s="5">
        <v>4.3719999999999999</v>
      </c>
    </row>
    <row r="82" spans="1:5" x14ac:dyDescent="0.15">
      <c r="A82" s="4">
        <v>45516</v>
      </c>
      <c r="B82" s="5">
        <v>0.18329999999999999</v>
      </c>
      <c r="C82" s="5">
        <v>0.1835</v>
      </c>
      <c r="D82" s="5">
        <v>4.274</v>
      </c>
      <c r="E82" s="5">
        <v>4.3129999999999997</v>
      </c>
    </row>
    <row r="83" spans="1:5" x14ac:dyDescent="0.15">
      <c r="A83" s="4">
        <v>45512</v>
      </c>
      <c r="B83" s="5">
        <v>0.1852</v>
      </c>
      <c r="C83" s="5">
        <v>0.18529999999999999</v>
      </c>
      <c r="D83" s="5">
        <v>4.4119999999999999</v>
      </c>
      <c r="E83" s="5">
        <v>4.4275000000000002</v>
      </c>
    </row>
    <row r="84" spans="1:5" x14ac:dyDescent="0.15">
      <c r="A84" s="4">
        <v>45511</v>
      </c>
      <c r="B84" s="5">
        <v>0.18079999999999999</v>
      </c>
      <c r="C84" s="5">
        <v>0.18090000000000001</v>
      </c>
      <c r="D84" s="5">
        <v>4.407</v>
      </c>
      <c r="E84" s="5">
        <v>4.4264999999999999</v>
      </c>
    </row>
    <row r="85" spans="1:5" x14ac:dyDescent="0.15">
      <c r="A85" s="4">
        <v>45510</v>
      </c>
      <c r="B85" s="5">
        <v>0.1784</v>
      </c>
      <c r="C85" s="5">
        <v>0.17860000000000001</v>
      </c>
      <c r="D85" s="5">
        <v>4.3099999999999996</v>
      </c>
      <c r="E85" s="5">
        <v>4.3239999999999998</v>
      </c>
    </row>
    <row r="86" spans="1:5" x14ac:dyDescent="0.15">
      <c r="A86" s="4">
        <v>45509</v>
      </c>
      <c r="B86" s="5">
        <v>0.1802</v>
      </c>
      <c r="C86" s="5">
        <v>0.18029999999999999</v>
      </c>
      <c r="D86" s="5">
        <v>4.1675000000000004</v>
      </c>
      <c r="E86" s="5">
        <v>4.1844999999999999</v>
      </c>
    </row>
    <row r="87" spans="1:5" x14ac:dyDescent="0.15">
      <c r="A87" s="4">
        <v>45506</v>
      </c>
      <c r="B87" s="5">
        <v>0.18160000000000001</v>
      </c>
      <c r="C87" s="5">
        <v>0.1817</v>
      </c>
      <c r="D87" s="5">
        <v>4.2374999999999998</v>
      </c>
      <c r="E87" s="5">
        <v>4.2460000000000004</v>
      </c>
    </row>
    <row r="88" spans="1:5" x14ac:dyDescent="0.15">
      <c r="A88" s="4">
        <v>45505</v>
      </c>
      <c r="B88" s="5">
        <v>0.18559999999999999</v>
      </c>
      <c r="C88" s="5">
        <v>0.1857</v>
      </c>
      <c r="D88" s="5">
        <v>4.2009999999999996</v>
      </c>
      <c r="E88" s="5">
        <v>4.2164999999999999</v>
      </c>
    </row>
    <row r="89" spans="1:5" x14ac:dyDescent="0.15">
      <c r="A89" s="4">
        <v>45504</v>
      </c>
      <c r="B89" s="5">
        <v>0.19</v>
      </c>
      <c r="C89" s="5">
        <v>0.19020000000000001</v>
      </c>
      <c r="D89" s="5">
        <v>4.1955</v>
      </c>
      <c r="E89" s="5">
        <v>4.2225000000000001</v>
      </c>
    </row>
    <row r="90" spans="1:5" x14ac:dyDescent="0.15">
      <c r="A90" s="4">
        <v>45503</v>
      </c>
      <c r="B90" s="5">
        <v>0.19120000000000001</v>
      </c>
      <c r="C90" s="5">
        <v>0.1913</v>
      </c>
      <c r="D90" s="5">
        <v>4.2530000000000001</v>
      </c>
      <c r="E90" s="5">
        <v>4.2925000000000004</v>
      </c>
    </row>
    <row r="91" spans="1:5" x14ac:dyDescent="0.15">
      <c r="A91" s="4">
        <v>45502</v>
      </c>
      <c r="B91" s="5">
        <v>0.18990000000000001</v>
      </c>
      <c r="C91" s="5">
        <v>0.19009999999999999</v>
      </c>
      <c r="D91" s="5">
        <v>4.2779999999999996</v>
      </c>
      <c r="E91" s="5">
        <v>4.3034999999999997</v>
      </c>
    </row>
    <row r="92" spans="1:5" x14ac:dyDescent="0.15">
      <c r="A92" s="4">
        <v>45499</v>
      </c>
      <c r="B92" s="5">
        <v>0.18459999999999999</v>
      </c>
      <c r="C92" s="5">
        <v>0.18479999999999999</v>
      </c>
      <c r="D92" s="5">
        <v>4.3354999999999997</v>
      </c>
      <c r="E92" s="5">
        <v>4.3529999999999998</v>
      </c>
    </row>
    <row r="93" spans="1:5" x14ac:dyDescent="0.15">
      <c r="A93" s="4">
        <v>45498</v>
      </c>
      <c r="B93" s="5">
        <v>0.1865</v>
      </c>
      <c r="C93" s="5">
        <v>0.18659999999999999</v>
      </c>
      <c r="D93" s="5">
        <v>4.2</v>
      </c>
      <c r="E93" s="5">
        <v>4.21</v>
      </c>
    </row>
    <row r="94" spans="1:5" x14ac:dyDescent="0.15">
      <c r="A94" s="4">
        <v>45497</v>
      </c>
      <c r="B94" s="5">
        <v>0.1794</v>
      </c>
      <c r="C94" s="5">
        <v>0.17949999999999999</v>
      </c>
      <c r="D94" s="5">
        <v>4.2370000000000001</v>
      </c>
      <c r="E94" s="5">
        <v>4.2415000000000003</v>
      </c>
    </row>
    <row r="95" spans="1:5" x14ac:dyDescent="0.15">
      <c r="A95" s="4">
        <v>45496</v>
      </c>
      <c r="B95" s="5">
        <v>0.18179999999999999</v>
      </c>
      <c r="C95" s="5">
        <v>0.18190000000000001</v>
      </c>
      <c r="D95" s="5">
        <v>4.3205</v>
      </c>
      <c r="E95" s="5">
        <v>4.3395000000000001</v>
      </c>
    </row>
    <row r="96" spans="1:5" x14ac:dyDescent="0.15">
      <c r="A96" s="4">
        <v>45495</v>
      </c>
      <c r="B96" s="5">
        <v>0.18310000000000001</v>
      </c>
      <c r="C96" s="5">
        <v>0.1832</v>
      </c>
      <c r="D96" s="5">
        <v>4.3574999999999999</v>
      </c>
      <c r="E96" s="5">
        <v>4.4080000000000004</v>
      </c>
    </row>
    <row r="97" spans="1:5" x14ac:dyDescent="0.15">
      <c r="A97" s="4">
        <v>45492</v>
      </c>
      <c r="B97" s="5">
        <v>0.1867</v>
      </c>
      <c r="C97" s="5">
        <v>0.18679999999999999</v>
      </c>
      <c r="D97" s="5">
        <v>4.3135000000000003</v>
      </c>
      <c r="E97" s="5">
        <v>4.3144999999999998</v>
      </c>
    </row>
    <row r="98" spans="1:5" x14ac:dyDescent="0.15">
      <c r="A98" s="4">
        <v>45491</v>
      </c>
      <c r="B98" s="5">
        <v>0.19009999999999999</v>
      </c>
      <c r="C98" s="5">
        <v>0.19020000000000001</v>
      </c>
      <c r="D98" s="5">
        <v>4.3179999999999996</v>
      </c>
      <c r="E98" s="5">
        <v>4.3375000000000004</v>
      </c>
    </row>
    <row r="99" spans="1:5" x14ac:dyDescent="0.15">
      <c r="A99" s="4">
        <v>45489</v>
      </c>
      <c r="B99" s="5">
        <v>0.19620000000000001</v>
      </c>
      <c r="C99" s="5">
        <v>0.1963</v>
      </c>
      <c r="D99" s="5">
        <v>4.4664999999999999</v>
      </c>
      <c r="E99" s="5">
        <v>4.5134999999999996</v>
      </c>
    </row>
    <row r="100" spans="1:5" x14ac:dyDescent="0.15">
      <c r="A100" s="4">
        <v>45488</v>
      </c>
      <c r="B100" s="5">
        <v>0.19789999999999999</v>
      </c>
      <c r="C100" s="5">
        <v>0.19800000000000001</v>
      </c>
      <c r="D100" s="5">
        <v>4.4720000000000004</v>
      </c>
      <c r="E100" s="5">
        <v>4.508</v>
      </c>
    </row>
    <row r="101" spans="1:5" x14ac:dyDescent="0.15">
      <c r="A101" s="4">
        <v>45485</v>
      </c>
      <c r="B101" s="5">
        <v>0.19189999999999999</v>
      </c>
      <c r="C101" s="5">
        <v>0.192</v>
      </c>
      <c r="D101" s="5">
        <v>4.5259999999999998</v>
      </c>
      <c r="E101" s="5">
        <v>4.53</v>
      </c>
    </row>
    <row r="102" spans="1:5" x14ac:dyDescent="0.15">
      <c r="A102" s="4">
        <v>45483</v>
      </c>
      <c r="B102" s="5">
        <v>0.19769999999999999</v>
      </c>
      <c r="C102" s="5">
        <v>0.1978</v>
      </c>
      <c r="D102" s="5">
        <v>4.6295000000000002</v>
      </c>
      <c r="E102" s="5">
        <v>4.6449999999999996</v>
      </c>
    </row>
    <row r="103" spans="1:5" x14ac:dyDescent="0.15">
      <c r="A103" s="4">
        <v>45482</v>
      </c>
      <c r="B103" s="5">
        <v>0.19650000000000001</v>
      </c>
      <c r="C103" s="5">
        <v>0.1966</v>
      </c>
      <c r="D103" s="5">
        <v>4.4654999999999996</v>
      </c>
      <c r="E103" s="5">
        <v>4.4850000000000003</v>
      </c>
    </row>
    <row r="104" spans="1:5" x14ac:dyDescent="0.15">
      <c r="A104" s="4">
        <v>45481</v>
      </c>
      <c r="B104" s="5">
        <v>0.2021</v>
      </c>
      <c r="C104" s="5">
        <v>0.20219999999999999</v>
      </c>
      <c r="D104" s="5">
        <v>4.3010000000000002</v>
      </c>
      <c r="E104" s="5">
        <v>4.3155000000000001</v>
      </c>
    </row>
    <row r="105" spans="1:5" x14ac:dyDescent="0.15">
      <c r="A105" s="4">
        <v>45478</v>
      </c>
      <c r="B105" s="5">
        <v>0.20080000000000001</v>
      </c>
      <c r="C105" s="5">
        <v>0.2009</v>
      </c>
      <c r="D105" s="5">
        <v>4.3099999999999996</v>
      </c>
      <c r="E105" s="5">
        <v>4.3144999999999998</v>
      </c>
    </row>
    <row r="106" spans="1:5" x14ac:dyDescent="0.15">
      <c r="A106" s="4">
        <v>45476</v>
      </c>
      <c r="B106" s="5">
        <v>0.20519999999999999</v>
      </c>
      <c r="C106" s="5">
        <v>0.20530000000000001</v>
      </c>
      <c r="D106" s="5">
        <v>4.2465000000000002</v>
      </c>
      <c r="E106" s="5">
        <v>4.2595000000000001</v>
      </c>
    </row>
    <row r="107" spans="1:5" x14ac:dyDescent="0.15">
      <c r="A107" s="4">
        <v>45475</v>
      </c>
      <c r="B107" s="5">
        <v>0.20619999999999999</v>
      </c>
      <c r="C107" s="5">
        <v>0.2064</v>
      </c>
      <c r="D107" s="5">
        <v>4.3935000000000004</v>
      </c>
      <c r="E107" s="5">
        <v>4.4039999999999999</v>
      </c>
    </row>
    <row r="108" spans="1:5" x14ac:dyDescent="0.15">
      <c r="A108" s="4">
        <v>45474</v>
      </c>
      <c r="B108" s="5">
        <v>0.20169999999999999</v>
      </c>
      <c r="C108" s="5">
        <v>0.20180000000000001</v>
      </c>
      <c r="D108" s="5">
        <v>4.2205000000000004</v>
      </c>
      <c r="E108" s="5">
        <v>4.2519999999999998</v>
      </c>
    </row>
    <row r="109" spans="1:5" x14ac:dyDescent="0.15">
      <c r="A109" s="4">
        <v>45471</v>
      </c>
      <c r="B109" s="5">
        <v>0.20300000000000001</v>
      </c>
      <c r="C109" s="5">
        <v>0.2031</v>
      </c>
      <c r="D109" s="5">
        <v>4.1319999999999997</v>
      </c>
      <c r="E109" s="5">
        <v>4.1444999999999999</v>
      </c>
    </row>
    <row r="110" spans="1:5" x14ac:dyDescent="0.15">
      <c r="A110" s="4">
        <v>45470</v>
      </c>
      <c r="B110" s="5">
        <v>0.2021</v>
      </c>
      <c r="C110" s="5">
        <v>0.20219999999999999</v>
      </c>
      <c r="D110" s="5">
        <v>4.2275</v>
      </c>
      <c r="E110" s="5">
        <v>4.2424999999999997</v>
      </c>
    </row>
    <row r="111" spans="1:5" x14ac:dyDescent="0.15">
      <c r="A111" s="4">
        <v>45469</v>
      </c>
      <c r="B111" s="5">
        <v>0.19500000000000001</v>
      </c>
      <c r="C111" s="5">
        <v>0.1951</v>
      </c>
      <c r="D111" s="5">
        <v>4.266</v>
      </c>
      <c r="E111" s="5">
        <v>4.2945000000000002</v>
      </c>
    </row>
    <row r="112" spans="1:5" x14ac:dyDescent="0.15">
      <c r="A112" s="4">
        <v>45468</v>
      </c>
      <c r="B112" s="5">
        <v>0.19539999999999999</v>
      </c>
      <c r="C112" s="5">
        <v>0.19550000000000001</v>
      </c>
      <c r="D112" s="5">
        <v>4.3224999999999998</v>
      </c>
      <c r="E112" s="5">
        <v>4.3499999999999996</v>
      </c>
    </row>
    <row r="113" spans="1:5" x14ac:dyDescent="0.15">
      <c r="A113" s="4">
        <v>45467</v>
      </c>
      <c r="B113" s="5">
        <v>0.19689999999999999</v>
      </c>
      <c r="C113" s="5">
        <v>0.19700000000000001</v>
      </c>
      <c r="D113" s="5">
        <v>4.2545000000000002</v>
      </c>
      <c r="E113" s="5">
        <v>4.2765000000000004</v>
      </c>
    </row>
    <row r="114" spans="1:5" x14ac:dyDescent="0.15">
      <c r="A114" s="4">
        <v>45464</v>
      </c>
      <c r="B114" s="5">
        <v>0.19170000000000001</v>
      </c>
      <c r="C114" s="5">
        <v>0.1918</v>
      </c>
      <c r="D114" s="5">
        <v>4.2709999999999999</v>
      </c>
      <c r="E114" s="5">
        <v>4.2805</v>
      </c>
    </row>
    <row r="115" spans="1:5" x14ac:dyDescent="0.15">
      <c r="A115" s="4">
        <v>45463</v>
      </c>
      <c r="B115" s="5">
        <v>0.19020000000000001</v>
      </c>
      <c r="C115" s="5">
        <v>0.1903</v>
      </c>
      <c r="D115" s="5">
        <v>4.2140000000000004</v>
      </c>
      <c r="E115" s="5">
        <v>4.2380000000000004</v>
      </c>
    </row>
    <row r="116" spans="1:5" x14ac:dyDescent="0.15">
      <c r="A116" s="4">
        <v>45461</v>
      </c>
      <c r="B116" s="5">
        <v>0.1895</v>
      </c>
      <c r="C116" s="5">
        <v>0.18959999999999999</v>
      </c>
      <c r="D116" s="5">
        <v>4.13</v>
      </c>
      <c r="E116" s="5">
        <v>4.1470000000000002</v>
      </c>
    </row>
    <row r="117" spans="1:5" x14ac:dyDescent="0.15">
      <c r="A117" s="4">
        <v>45460</v>
      </c>
      <c r="B117" s="5">
        <v>0.19040000000000001</v>
      </c>
      <c r="C117" s="5">
        <v>0.1905</v>
      </c>
      <c r="D117" s="5">
        <v>4.2755000000000001</v>
      </c>
      <c r="E117" s="5">
        <v>4.3040000000000003</v>
      </c>
    </row>
    <row r="118" spans="1:5" x14ac:dyDescent="0.15">
      <c r="A118" s="4">
        <v>45457</v>
      </c>
      <c r="B118" s="5">
        <v>0.19420000000000001</v>
      </c>
      <c r="C118" s="5">
        <v>0.1943</v>
      </c>
      <c r="D118" s="5">
        <v>4.2145000000000001</v>
      </c>
      <c r="E118" s="5">
        <v>4.2365000000000004</v>
      </c>
    </row>
    <row r="119" spans="1:5" x14ac:dyDescent="0.15">
      <c r="A119" s="4">
        <v>45456</v>
      </c>
      <c r="B119" s="5">
        <v>0.19600000000000001</v>
      </c>
      <c r="C119" s="5">
        <v>0.19620000000000001</v>
      </c>
      <c r="D119" s="5">
        <v>4.1265000000000001</v>
      </c>
      <c r="E119" s="5">
        <v>4.1675000000000004</v>
      </c>
    </row>
    <row r="120" spans="1:5" x14ac:dyDescent="0.15">
      <c r="A120" s="4">
        <v>45455</v>
      </c>
      <c r="B120" s="5">
        <v>0.19059999999999999</v>
      </c>
      <c r="C120" s="5">
        <v>0.1908</v>
      </c>
      <c r="D120" s="5">
        <v>4.2050000000000001</v>
      </c>
      <c r="E120" s="5">
        <v>4.2765000000000004</v>
      </c>
    </row>
    <row r="121" spans="1:5" x14ac:dyDescent="0.15">
      <c r="A121" s="4">
        <v>45453</v>
      </c>
      <c r="B121" s="5">
        <v>0.18609999999999999</v>
      </c>
      <c r="C121" s="5">
        <v>0.1862</v>
      </c>
      <c r="D121" s="5">
        <v>4.2915000000000001</v>
      </c>
      <c r="E121" s="5">
        <v>4.3125</v>
      </c>
    </row>
    <row r="122" spans="1:5" x14ac:dyDescent="0.15">
      <c r="A122" s="4">
        <v>45448</v>
      </c>
      <c r="B122" s="5">
        <v>0.19139999999999999</v>
      </c>
      <c r="C122" s="5">
        <v>0.19159999999999999</v>
      </c>
      <c r="D122" s="5">
        <v>4.335</v>
      </c>
      <c r="E122" s="5">
        <v>4.3574999999999999</v>
      </c>
    </row>
    <row r="123" spans="1:5" x14ac:dyDescent="0.15">
      <c r="A123" s="4">
        <v>45447</v>
      </c>
      <c r="B123" s="5">
        <v>0.18859999999999999</v>
      </c>
      <c r="C123" s="5">
        <v>0.18870000000000001</v>
      </c>
      <c r="D123" s="5">
        <v>4.4115000000000002</v>
      </c>
      <c r="E123" s="5">
        <v>4.4435000000000002</v>
      </c>
    </row>
    <row r="124" spans="1:5" x14ac:dyDescent="0.15">
      <c r="A124" s="4">
        <v>45440</v>
      </c>
      <c r="B124" s="5">
        <v>0.187</v>
      </c>
      <c r="C124" s="5">
        <v>0.18709999999999999</v>
      </c>
      <c r="D124" s="5">
        <v>4.8455000000000004</v>
      </c>
      <c r="E124" s="5">
        <v>4.8544999999999998</v>
      </c>
    </row>
    <row r="125" spans="1:5" x14ac:dyDescent="0.15">
      <c r="A125" s="4">
        <v>45435</v>
      </c>
      <c r="B125" s="5">
        <v>0.1827</v>
      </c>
      <c r="C125" s="5">
        <v>0.18279999999999999</v>
      </c>
      <c r="D125" s="5">
        <v>4.6440000000000001</v>
      </c>
      <c r="E125" s="5">
        <v>4.6814999999999998</v>
      </c>
    </row>
    <row r="126" spans="1:5" x14ac:dyDescent="0.15">
      <c r="A126" s="4">
        <v>45434</v>
      </c>
      <c r="B126" s="5">
        <v>0.18210000000000001</v>
      </c>
      <c r="C126" s="5">
        <v>0.1822</v>
      </c>
      <c r="D126" s="5">
        <v>4.6059999999999999</v>
      </c>
      <c r="E126" s="5">
        <v>4.6310000000000002</v>
      </c>
    </row>
    <row r="127" spans="1:5" x14ac:dyDescent="0.15">
      <c r="A127" s="4">
        <v>45432</v>
      </c>
      <c r="B127" s="5">
        <v>0.1867</v>
      </c>
      <c r="C127" s="5">
        <v>0.18679999999999999</v>
      </c>
      <c r="D127" s="5">
        <v>4.4725000000000001</v>
      </c>
      <c r="E127" s="5">
        <v>4.4835000000000003</v>
      </c>
    </row>
    <row r="128" spans="1:5" x14ac:dyDescent="0.15">
      <c r="A128" s="4">
        <v>45429</v>
      </c>
      <c r="B128" s="5">
        <v>0.18099999999999999</v>
      </c>
      <c r="C128" s="5">
        <v>0.18110000000000001</v>
      </c>
      <c r="D128" s="5">
        <v>4.4675000000000002</v>
      </c>
      <c r="E128" s="5">
        <v>4.4800000000000004</v>
      </c>
    </row>
    <row r="129" spans="1:5" x14ac:dyDescent="0.15">
      <c r="A129" s="4">
        <v>45427</v>
      </c>
      <c r="B129" s="5">
        <v>0.1862</v>
      </c>
      <c r="C129" s="5">
        <v>0.18629999999999999</v>
      </c>
      <c r="D129" s="5">
        <v>4.2744999999999997</v>
      </c>
      <c r="E129" s="5">
        <v>4.2854999999999999</v>
      </c>
    </row>
    <row r="130" spans="1:5" x14ac:dyDescent="0.15">
      <c r="A130" s="4">
        <v>45422</v>
      </c>
      <c r="B130" s="5">
        <v>0.19259999999999999</v>
      </c>
      <c r="C130" s="5">
        <v>0.19270000000000001</v>
      </c>
      <c r="D130" s="5">
        <v>3.931</v>
      </c>
      <c r="E130" s="5">
        <v>3.944</v>
      </c>
    </row>
    <row r="131" spans="1:5" x14ac:dyDescent="0.15">
      <c r="A131" s="4">
        <v>45420</v>
      </c>
      <c r="B131" s="5">
        <v>0.1961</v>
      </c>
      <c r="C131" s="5">
        <v>0.1963</v>
      </c>
      <c r="D131" s="5">
        <v>3.7360000000000002</v>
      </c>
      <c r="E131" s="5">
        <v>3.7484999999999999</v>
      </c>
    </row>
    <row r="132" spans="1:5" x14ac:dyDescent="0.15">
      <c r="A132" s="4">
        <v>45419</v>
      </c>
      <c r="B132" s="5">
        <v>0.19939999999999999</v>
      </c>
      <c r="C132" s="5">
        <v>0.19950000000000001</v>
      </c>
      <c r="D132" s="5">
        <v>3.7105000000000001</v>
      </c>
      <c r="E132" s="5">
        <v>3.7269999999999999</v>
      </c>
    </row>
    <row r="133" spans="1:5" x14ac:dyDescent="0.15">
      <c r="A133" s="4">
        <v>45418</v>
      </c>
      <c r="B133" s="5">
        <v>0.1948</v>
      </c>
      <c r="C133" s="5">
        <v>0.19489999999999999</v>
      </c>
      <c r="D133" s="5">
        <v>3.6604999999999999</v>
      </c>
      <c r="E133" s="5">
        <v>3.6715</v>
      </c>
    </row>
    <row r="134" spans="1:5" x14ac:dyDescent="0.15">
      <c r="A134" s="4">
        <v>45415</v>
      </c>
      <c r="B134" s="5">
        <v>0.193</v>
      </c>
      <c r="C134" s="5">
        <v>0.19320000000000001</v>
      </c>
      <c r="D134" s="5">
        <v>3.7010000000000001</v>
      </c>
      <c r="E134" s="5">
        <v>3.7090000000000001</v>
      </c>
    </row>
    <row r="135" spans="1:5" x14ac:dyDescent="0.15">
      <c r="A135" s="4">
        <v>45414</v>
      </c>
      <c r="B135" s="5">
        <v>0.1925</v>
      </c>
      <c r="C135" s="5">
        <v>0.19270000000000001</v>
      </c>
      <c r="D135" s="5">
        <v>3.7124999999999999</v>
      </c>
      <c r="E135" s="5">
        <v>3.7315</v>
      </c>
    </row>
    <row r="136" spans="1:5" x14ac:dyDescent="0.15">
      <c r="A136" s="4">
        <v>45413</v>
      </c>
      <c r="B136" s="5">
        <v>0.19220000000000001</v>
      </c>
      <c r="C136" s="5">
        <v>0.1923</v>
      </c>
      <c r="D136" s="5">
        <v>3.6945000000000001</v>
      </c>
      <c r="E136" s="5">
        <v>3.7094999999999998</v>
      </c>
    </row>
    <row r="137" spans="1:5" x14ac:dyDescent="0.15">
      <c r="A137" s="4">
        <v>45412</v>
      </c>
      <c r="B137" s="5">
        <v>0.19420000000000001</v>
      </c>
      <c r="C137" s="5">
        <v>0.19439999999999999</v>
      </c>
      <c r="D137" s="5">
        <v>3.6219999999999999</v>
      </c>
      <c r="E137" s="5">
        <v>3.625</v>
      </c>
    </row>
    <row r="138" spans="1:5" x14ac:dyDescent="0.15">
      <c r="A138" s="4">
        <v>45411</v>
      </c>
      <c r="B138" s="5">
        <v>0.19750000000000001</v>
      </c>
      <c r="C138" s="5">
        <v>0.1976</v>
      </c>
      <c r="D138" s="5">
        <v>3.6804999999999999</v>
      </c>
      <c r="E138" s="5">
        <v>3.6890000000000001</v>
      </c>
    </row>
    <row r="139" spans="1:5" x14ac:dyDescent="0.15">
      <c r="A139" s="4">
        <v>45408</v>
      </c>
      <c r="B139" s="5">
        <v>0.19109999999999999</v>
      </c>
      <c r="C139" s="5">
        <v>0.19120000000000001</v>
      </c>
      <c r="D139" s="5">
        <v>3.7115</v>
      </c>
      <c r="E139" s="5">
        <v>3.7334999999999998</v>
      </c>
    </row>
    <row r="140" spans="1:5" x14ac:dyDescent="0.15">
      <c r="A140" s="4">
        <v>45404</v>
      </c>
      <c r="B140" s="5">
        <v>0.1956</v>
      </c>
      <c r="C140" s="5">
        <v>0.19570000000000001</v>
      </c>
      <c r="D140" s="5">
        <v>3.6230000000000002</v>
      </c>
      <c r="E140" s="5">
        <v>3.6760000000000002</v>
      </c>
    </row>
    <row r="141" spans="1:5" x14ac:dyDescent="0.15">
      <c r="A141" s="4">
        <v>45401</v>
      </c>
      <c r="B141" s="5">
        <v>0.19570000000000001</v>
      </c>
      <c r="C141" s="5">
        <v>0.1958</v>
      </c>
      <c r="D141" s="5">
        <v>3.593</v>
      </c>
      <c r="E141" s="5">
        <v>3.5994999999999999</v>
      </c>
    </row>
    <row r="142" spans="1:5" x14ac:dyDescent="0.15">
      <c r="A142" s="4">
        <v>45400</v>
      </c>
      <c r="B142" s="5">
        <v>0.19550000000000001</v>
      </c>
      <c r="C142" s="5">
        <v>0.19570000000000001</v>
      </c>
      <c r="D142" s="5">
        <v>3.5935000000000001</v>
      </c>
      <c r="E142" s="5">
        <v>3.6</v>
      </c>
    </row>
    <row r="143" spans="1:5" x14ac:dyDescent="0.15">
      <c r="A143" s="4">
        <v>45399</v>
      </c>
      <c r="B143" s="5">
        <v>0.19209999999999999</v>
      </c>
      <c r="C143" s="5">
        <v>0.1923</v>
      </c>
      <c r="D143" s="5">
        <v>3.6255000000000002</v>
      </c>
      <c r="E143" s="5">
        <v>3.6549999999999998</v>
      </c>
    </row>
    <row r="144" spans="1:5" x14ac:dyDescent="0.15">
      <c r="A144" s="4">
        <v>45397</v>
      </c>
      <c r="B144" s="5">
        <v>0.19850000000000001</v>
      </c>
      <c r="C144" s="5">
        <v>0.19869999999999999</v>
      </c>
      <c r="D144" s="5">
        <v>3.7090000000000001</v>
      </c>
      <c r="E144" s="5">
        <v>3.7345000000000002</v>
      </c>
    </row>
    <row r="145" spans="1:5" x14ac:dyDescent="0.15">
      <c r="A145" s="4">
        <v>45394</v>
      </c>
      <c r="B145" s="5">
        <v>0.2046</v>
      </c>
      <c r="C145" s="5">
        <v>0.20469999999999999</v>
      </c>
      <c r="D145" s="5">
        <v>3.6764999999999999</v>
      </c>
      <c r="E145" s="5">
        <v>3.694</v>
      </c>
    </row>
    <row r="146" spans="1:5" x14ac:dyDescent="0.15">
      <c r="A146" s="4">
        <v>45392</v>
      </c>
      <c r="B146" s="5">
        <v>0.2142</v>
      </c>
      <c r="C146" s="5">
        <v>0.21429999999999999</v>
      </c>
      <c r="D146" s="5">
        <v>3.68</v>
      </c>
      <c r="E146" s="5">
        <v>3.7450000000000001</v>
      </c>
    </row>
    <row r="147" spans="1:5" x14ac:dyDescent="0.15">
      <c r="A147" s="4">
        <v>45390</v>
      </c>
      <c r="B147" s="5">
        <v>0.21560000000000001</v>
      </c>
      <c r="C147" s="5">
        <v>0.2157</v>
      </c>
      <c r="D147" s="5">
        <v>3.5514999999999999</v>
      </c>
      <c r="E147" s="5">
        <v>3.56</v>
      </c>
    </row>
    <row r="148" spans="1:5" x14ac:dyDescent="0.15">
      <c r="A148" s="4">
        <v>45386</v>
      </c>
      <c r="B148" s="5">
        <v>0.22270000000000001</v>
      </c>
      <c r="C148" s="5">
        <v>0.2228</v>
      </c>
      <c r="D148" s="5">
        <v>3.69</v>
      </c>
      <c r="E148" s="5">
        <v>3.6985000000000001</v>
      </c>
    </row>
    <row r="149" spans="1:5" x14ac:dyDescent="0.15">
      <c r="A149" s="4">
        <v>45385</v>
      </c>
      <c r="B149" s="5">
        <v>0.222</v>
      </c>
      <c r="C149" s="5">
        <v>0.22220000000000001</v>
      </c>
      <c r="D149" s="5">
        <v>3.7069999999999999</v>
      </c>
      <c r="E149" s="5">
        <v>3.7290000000000001</v>
      </c>
    </row>
    <row r="150" spans="1:5" x14ac:dyDescent="0.15">
      <c r="A150" s="4">
        <v>45384</v>
      </c>
      <c r="B150" s="5">
        <v>0.22320000000000001</v>
      </c>
      <c r="C150" s="5">
        <v>0.2233</v>
      </c>
      <c r="D150" s="5">
        <v>3.6715</v>
      </c>
      <c r="E150" s="5">
        <v>3.6960000000000002</v>
      </c>
    </row>
    <row r="151" spans="1:5" x14ac:dyDescent="0.15">
      <c r="A151" s="4">
        <v>45378</v>
      </c>
      <c r="B151" s="5">
        <v>0.22170000000000001</v>
      </c>
      <c r="C151" s="5">
        <v>0.2218</v>
      </c>
      <c r="D151" s="5">
        <v>3.6924999999999999</v>
      </c>
      <c r="E151" s="5">
        <v>3.7075</v>
      </c>
    </row>
    <row r="152" spans="1:5" x14ac:dyDescent="0.15">
      <c r="A152" s="4">
        <v>45377</v>
      </c>
      <c r="B152" s="5">
        <v>0.22409999999999999</v>
      </c>
      <c r="C152" s="5">
        <v>0.2243</v>
      </c>
      <c r="D152" s="5">
        <v>3.7225000000000001</v>
      </c>
      <c r="E152" s="5">
        <v>3.7425000000000002</v>
      </c>
    </row>
    <row r="153" spans="1:5" x14ac:dyDescent="0.15">
      <c r="A153" s="4">
        <v>45376</v>
      </c>
      <c r="B153" s="5">
        <v>0.2198</v>
      </c>
      <c r="C153" s="5">
        <v>0.22</v>
      </c>
      <c r="D153" s="5">
        <v>3.6880000000000002</v>
      </c>
      <c r="E153" s="5">
        <v>3.7250000000000001</v>
      </c>
    </row>
    <row r="154" spans="1:5" x14ac:dyDescent="0.15">
      <c r="A154" s="4">
        <v>45373</v>
      </c>
      <c r="B154" s="5">
        <v>0.21859999999999999</v>
      </c>
      <c r="C154" s="5">
        <v>0.21870000000000001</v>
      </c>
      <c r="D154" s="5">
        <v>3.6545000000000001</v>
      </c>
      <c r="E154" s="5">
        <v>3.6785000000000001</v>
      </c>
    </row>
    <row r="155" spans="1:5" x14ac:dyDescent="0.15">
      <c r="A155" s="4">
        <v>45372</v>
      </c>
      <c r="B155" s="5">
        <v>0.22040000000000001</v>
      </c>
      <c r="C155" s="5">
        <v>0.2205</v>
      </c>
      <c r="D155" s="5">
        <v>3.5880000000000001</v>
      </c>
      <c r="E155" s="5">
        <v>3.6110000000000002</v>
      </c>
    </row>
    <row r="156" spans="1:5" x14ac:dyDescent="0.15">
      <c r="A156" s="4">
        <v>45371</v>
      </c>
      <c r="B156" s="5">
        <v>0.21790000000000001</v>
      </c>
      <c r="C156" s="5">
        <v>0.218</v>
      </c>
      <c r="D156" s="5">
        <v>3.48</v>
      </c>
      <c r="E156" s="5">
        <v>3.4950000000000001</v>
      </c>
    </row>
    <row r="157" spans="1:5" x14ac:dyDescent="0.15">
      <c r="A157" s="4">
        <v>45370</v>
      </c>
      <c r="B157" s="5">
        <v>0.2155</v>
      </c>
      <c r="C157" s="5">
        <v>0.21560000000000001</v>
      </c>
      <c r="D157" s="5">
        <v>3.5855000000000001</v>
      </c>
      <c r="E157" s="5">
        <v>3.5985</v>
      </c>
    </row>
    <row r="158" spans="1:5" x14ac:dyDescent="0.15">
      <c r="A158" s="4">
        <v>45365</v>
      </c>
      <c r="B158" s="5">
        <v>0.21790000000000001</v>
      </c>
      <c r="C158" s="5">
        <v>0.218</v>
      </c>
      <c r="D158" s="5">
        <v>3.5884999999999998</v>
      </c>
      <c r="E158" s="5">
        <v>3.6269999999999998</v>
      </c>
    </row>
    <row r="159" spans="1:5" x14ac:dyDescent="0.15">
      <c r="A159" s="4">
        <v>45363</v>
      </c>
      <c r="B159" s="5">
        <v>0.21920000000000001</v>
      </c>
      <c r="C159" s="5">
        <v>0.21929999999999999</v>
      </c>
      <c r="D159" s="5">
        <v>3.5425</v>
      </c>
      <c r="E159" s="5">
        <v>3.5705</v>
      </c>
    </row>
    <row r="160" spans="1:5" x14ac:dyDescent="0.15">
      <c r="A160" s="4">
        <v>45362</v>
      </c>
      <c r="B160" s="5">
        <v>0.2195</v>
      </c>
      <c r="C160" s="5">
        <v>0.21970000000000001</v>
      </c>
      <c r="D160" s="5">
        <v>3.5895000000000001</v>
      </c>
      <c r="E160" s="5">
        <v>3.6015000000000001</v>
      </c>
    </row>
    <row r="161" spans="1:5" x14ac:dyDescent="0.15">
      <c r="A161" s="4">
        <v>45358</v>
      </c>
      <c r="B161" s="5">
        <v>0.21290000000000001</v>
      </c>
      <c r="C161" s="5">
        <v>0.21310000000000001</v>
      </c>
      <c r="D161" s="5">
        <v>3.7050000000000001</v>
      </c>
      <c r="E161" s="5">
        <v>3.7235</v>
      </c>
    </row>
    <row r="162" spans="1:5" x14ac:dyDescent="0.15">
      <c r="A162" s="4">
        <v>45357</v>
      </c>
      <c r="B162" s="5">
        <v>0.2145</v>
      </c>
      <c r="C162" s="5">
        <v>0.21460000000000001</v>
      </c>
      <c r="D162" s="5">
        <v>3.7084999999999999</v>
      </c>
      <c r="E162" s="5">
        <v>3.7389999999999999</v>
      </c>
    </row>
    <row r="163" spans="1:5" x14ac:dyDescent="0.15">
      <c r="A163" s="4">
        <v>45356</v>
      </c>
      <c r="B163" s="5">
        <v>0.20849999999999999</v>
      </c>
      <c r="C163" s="5">
        <v>0.2087</v>
      </c>
      <c r="D163" s="5">
        <v>3.6355</v>
      </c>
      <c r="E163" s="5">
        <v>3.649</v>
      </c>
    </row>
    <row r="164" spans="1:5" x14ac:dyDescent="0.15">
      <c r="A164" s="4">
        <v>45355</v>
      </c>
      <c r="B164" s="5">
        <v>0.20569999999999999</v>
      </c>
      <c r="C164" s="5">
        <v>0.2059</v>
      </c>
      <c r="D164" s="5">
        <v>3.6360000000000001</v>
      </c>
      <c r="E164" s="5">
        <v>3.6515</v>
      </c>
    </row>
    <row r="165" spans="1:5" x14ac:dyDescent="0.15">
      <c r="A165" s="4">
        <v>45352</v>
      </c>
      <c r="B165" s="5">
        <v>0.2099</v>
      </c>
      <c r="C165" s="5">
        <v>0.21</v>
      </c>
      <c r="D165" s="5">
        <v>3.5619999999999998</v>
      </c>
      <c r="E165" s="5">
        <v>3.5910000000000002</v>
      </c>
    </row>
    <row r="166" spans="1:5" x14ac:dyDescent="0.15">
      <c r="A166" s="4">
        <v>45351</v>
      </c>
      <c r="B166" s="5">
        <v>0.21690000000000001</v>
      </c>
      <c r="C166" s="5">
        <v>0.217</v>
      </c>
      <c r="D166" s="5">
        <v>3.5425</v>
      </c>
      <c r="E166" s="5">
        <v>3.5649999999999999</v>
      </c>
    </row>
    <row r="167" spans="1:5" x14ac:dyDescent="0.15">
      <c r="A167" s="4">
        <v>45348</v>
      </c>
      <c r="B167" s="5">
        <v>0.2213</v>
      </c>
      <c r="C167" s="5">
        <v>0.2215</v>
      </c>
      <c r="D167" s="5">
        <v>3.766</v>
      </c>
      <c r="E167" s="5">
        <v>3.7835000000000001</v>
      </c>
    </row>
    <row r="168" spans="1:5" x14ac:dyDescent="0.15">
      <c r="A168" s="4">
        <v>45345</v>
      </c>
      <c r="B168" s="5">
        <v>0.21790000000000001</v>
      </c>
      <c r="C168" s="5">
        <v>0.218</v>
      </c>
      <c r="D168" s="5">
        <v>3.7945000000000002</v>
      </c>
      <c r="E168" s="5">
        <v>3.8109999999999999</v>
      </c>
    </row>
    <row r="169" spans="1:5" x14ac:dyDescent="0.15">
      <c r="A169" s="4">
        <v>45344</v>
      </c>
      <c r="B169" s="5">
        <v>0.22189999999999999</v>
      </c>
      <c r="C169" s="5">
        <v>0.222</v>
      </c>
      <c r="D169" s="5">
        <v>3.6164999999999998</v>
      </c>
      <c r="E169" s="5">
        <v>3.6535000000000002</v>
      </c>
    </row>
    <row r="170" spans="1:5" x14ac:dyDescent="0.15">
      <c r="A170" s="4">
        <v>45342</v>
      </c>
      <c r="B170" s="5">
        <v>0.22259999999999999</v>
      </c>
      <c r="C170" s="5">
        <v>0.2228</v>
      </c>
      <c r="D170" s="5">
        <v>3.7010000000000001</v>
      </c>
      <c r="E170" s="5">
        <v>3.7454999999999998</v>
      </c>
    </row>
    <row r="171" spans="1:5" x14ac:dyDescent="0.15">
      <c r="A171" s="4">
        <v>45337</v>
      </c>
      <c r="B171" s="5">
        <v>0.2218</v>
      </c>
      <c r="C171" s="5">
        <v>0.22189999999999999</v>
      </c>
      <c r="D171" s="5">
        <v>3.6564999999999999</v>
      </c>
      <c r="E171" s="5">
        <v>3.6724999999999999</v>
      </c>
    </row>
    <row r="172" spans="1:5" x14ac:dyDescent="0.15">
      <c r="A172" s="4">
        <v>45335</v>
      </c>
      <c r="B172" s="5">
        <v>0.2263</v>
      </c>
      <c r="C172" s="5">
        <v>0.22650000000000001</v>
      </c>
      <c r="D172" s="5">
        <v>3.512</v>
      </c>
      <c r="E172" s="5">
        <v>3.5205000000000002</v>
      </c>
    </row>
    <row r="173" spans="1:5" x14ac:dyDescent="0.15">
      <c r="A173" s="4">
        <v>45330</v>
      </c>
      <c r="B173" s="5">
        <v>0.23949999999999999</v>
      </c>
      <c r="C173" s="5">
        <v>0.23960000000000001</v>
      </c>
      <c r="D173" s="5">
        <v>3.8454999999999999</v>
      </c>
      <c r="E173" s="5">
        <v>3.8559999999999999</v>
      </c>
    </row>
    <row r="174" spans="1:5" x14ac:dyDescent="0.15">
      <c r="A174" s="4">
        <v>45328</v>
      </c>
      <c r="B174" s="5">
        <v>0.23580000000000001</v>
      </c>
      <c r="C174" s="5">
        <v>0.23599999999999999</v>
      </c>
      <c r="D174" s="5">
        <v>3.8010000000000002</v>
      </c>
      <c r="E174" s="5">
        <v>3.8085</v>
      </c>
    </row>
    <row r="175" spans="1:5" x14ac:dyDescent="0.15">
      <c r="A175" s="4">
        <v>45327</v>
      </c>
      <c r="B175" s="5">
        <v>0.23530000000000001</v>
      </c>
      <c r="C175" s="5">
        <v>0.23549999999999999</v>
      </c>
      <c r="D175" s="5">
        <v>3.7389999999999999</v>
      </c>
      <c r="E175" s="5">
        <v>3.7515000000000001</v>
      </c>
    </row>
    <row r="176" spans="1:5" x14ac:dyDescent="0.15">
      <c r="A176" s="4">
        <v>45324</v>
      </c>
      <c r="B176" s="5">
        <v>0.23930000000000001</v>
      </c>
      <c r="C176" s="5">
        <v>0.23949999999999999</v>
      </c>
      <c r="D176" s="5">
        <v>3.7164999999999999</v>
      </c>
      <c r="E176" s="5">
        <v>3.7235</v>
      </c>
    </row>
    <row r="177" spans="1:5" x14ac:dyDescent="0.15">
      <c r="A177" s="4">
        <v>45322</v>
      </c>
      <c r="B177" s="5">
        <v>0.24049999999999999</v>
      </c>
      <c r="C177" s="5">
        <v>0.24060000000000001</v>
      </c>
      <c r="D177" s="5">
        <v>3.5529999999999999</v>
      </c>
      <c r="E177" s="5">
        <v>3.5684999999999998</v>
      </c>
    </row>
    <row r="178" spans="1:5" x14ac:dyDescent="0.15">
      <c r="A178" s="4">
        <v>45321</v>
      </c>
      <c r="B178" s="5">
        <v>0.2399</v>
      </c>
      <c r="C178" s="5">
        <v>0.24010000000000001</v>
      </c>
      <c r="D178" s="5">
        <v>3.5089999999999999</v>
      </c>
      <c r="E178" s="5">
        <v>3.5194999999999999</v>
      </c>
    </row>
    <row r="179" spans="1:5" x14ac:dyDescent="0.15">
      <c r="A179" s="4">
        <v>45316</v>
      </c>
      <c r="B179" s="5">
        <v>0.23949999999999999</v>
      </c>
      <c r="C179" s="5">
        <v>0.2397</v>
      </c>
      <c r="D179" s="5">
        <v>3.077</v>
      </c>
      <c r="E179" s="5">
        <v>3.0859999999999999</v>
      </c>
    </row>
    <row r="180" spans="1:5" x14ac:dyDescent="0.15">
      <c r="A180" s="4">
        <v>45315</v>
      </c>
      <c r="B180" s="5">
        <v>0.2445</v>
      </c>
      <c r="C180" s="5">
        <v>0.2447</v>
      </c>
      <c r="D180" s="5">
        <v>3.0954999999999999</v>
      </c>
      <c r="E180" s="5">
        <v>3.1030000000000002</v>
      </c>
    </row>
    <row r="181" spans="1:5" x14ac:dyDescent="0.15">
      <c r="A181" s="4">
        <v>45314</v>
      </c>
      <c r="B181" s="5">
        <v>0.23719999999999999</v>
      </c>
      <c r="C181" s="5">
        <v>0.2374</v>
      </c>
      <c r="D181" s="5">
        <v>3.093</v>
      </c>
      <c r="E181" s="5">
        <v>3.0994999999999999</v>
      </c>
    </row>
    <row r="182" spans="1:5" x14ac:dyDescent="0.15">
      <c r="A182" s="4">
        <v>45313</v>
      </c>
      <c r="B182" s="5">
        <v>0.23480000000000001</v>
      </c>
      <c r="C182" s="5">
        <v>0.2349</v>
      </c>
      <c r="D182" s="5">
        <v>3.0804999999999998</v>
      </c>
      <c r="E182" s="5">
        <v>3.0905</v>
      </c>
    </row>
    <row r="183" spans="1:5" x14ac:dyDescent="0.15">
      <c r="A183" s="4">
        <v>45310</v>
      </c>
      <c r="B183" s="5">
        <v>0.2356</v>
      </c>
      <c r="C183" s="5">
        <v>0.23569999999999999</v>
      </c>
      <c r="D183" s="5">
        <v>3.0695000000000001</v>
      </c>
      <c r="E183" s="5">
        <v>3.077</v>
      </c>
    </row>
    <row r="184" spans="1:5" x14ac:dyDescent="0.15">
      <c r="A184" s="4">
        <v>45309</v>
      </c>
      <c r="B184" s="5">
        <v>0.2316</v>
      </c>
      <c r="C184" s="5">
        <v>0.23169999999999999</v>
      </c>
      <c r="D184" s="5">
        <v>2.9754999999999998</v>
      </c>
      <c r="E184" s="5">
        <v>2.992</v>
      </c>
    </row>
    <row r="185" spans="1:5" x14ac:dyDescent="0.15">
      <c r="A185" s="4">
        <v>45308</v>
      </c>
      <c r="B185" s="5">
        <v>0.2233</v>
      </c>
      <c r="C185" s="5">
        <v>0.2235</v>
      </c>
      <c r="D185" s="5">
        <v>2.9</v>
      </c>
      <c r="E185" s="5">
        <v>2.9079999999999999</v>
      </c>
    </row>
    <row r="186" spans="1:5" x14ac:dyDescent="0.15">
      <c r="A186" s="4">
        <v>45307</v>
      </c>
      <c r="B186" s="5">
        <v>0.22589999999999999</v>
      </c>
      <c r="C186" s="5">
        <v>0.22600000000000001</v>
      </c>
      <c r="D186" s="5">
        <v>2.9874999999999998</v>
      </c>
      <c r="E186" s="5">
        <v>2.9940000000000002</v>
      </c>
    </row>
    <row r="187" spans="1:5" x14ac:dyDescent="0.15">
      <c r="A187" s="4">
        <v>45303</v>
      </c>
      <c r="B187" s="5">
        <v>0.21629999999999999</v>
      </c>
      <c r="C187" s="5">
        <v>0.21640000000000001</v>
      </c>
      <c r="D187" s="5">
        <v>3.0425</v>
      </c>
      <c r="E187" s="5">
        <v>3.0605000000000002</v>
      </c>
    </row>
    <row r="188" spans="1:5" x14ac:dyDescent="0.15">
      <c r="A188" s="4">
        <v>45302</v>
      </c>
      <c r="B188" s="5">
        <v>0.21829999999999999</v>
      </c>
      <c r="C188" s="5">
        <v>0.2185</v>
      </c>
      <c r="D188" s="5">
        <v>3.0489999999999999</v>
      </c>
      <c r="E188" s="5">
        <v>3.0525000000000002</v>
      </c>
    </row>
    <row r="189" spans="1:5" x14ac:dyDescent="0.15">
      <c r="A189" s="4">
        <v>45301</v>
      </c>
      <c r="B189" s="5">
        <v>0.214</v>
      </c>
      <c r="C189" s="5">
        <v>0.21410000000000001</v>
      </c>
      <c r="D189" s="5">
        <v>2.9634999999999998</v>
      </c>
      <c r="E189" s="5">
        <v>2.9790000000000001</v>
      </c>
    </row>
    <row r="190" spans="1:5" x14ac:dyDescent="0.15">
      <c r="A190" s="4">
        <v>45300</v>
      </c>
      <c r="B190" s="5">
        <v>0.21590000000000001</v>
      </c>
      <c r="C190" s="5">
        <v>0.216</v>
      </c>
      <c r="D190" s="5">
        <v>3.0375000000000001</v>
      </c>
      <c r="E190" s="5">
        <v>3.05</v>
      </c>
    </row>
    <row r="191" spans="1:5" x14ac:dyDescent="0.15">
      <c r="A191" s="4">
        <v>45296</v>
      </c>
      <c r="B191" s="5">
        <v>0.21099999999999999</v>
      </c>
      <c r="C191" s="5">
        <v>0.21110000000000001</v>
      </c>
      <c r="D191" s="5">
        <v>3.2014999999999998</v>
      </c>
      <c r="E191" s="5">
        <v>3.2115</v>
      </c>
    </row>
    <row r="192" spans="1:5" x14ac:dyDescent="0.15">
      <c r="A192" s="4">
        <v>45294</v>
      </c>
      <c r="B192" s="5">
        <v>0.20899999999999999</v>
      </c>
      <c r="C192" s="5">
        <v>0.20910000000000001</v>
      </c>
      <c r="D192" s="5">
        <v>3.375</v>
      </c>
      <c r="E192" s="5">
        <v>3.3919999999999999</v>
      </c>
    </row>
    <row r="193" spans="1:5" x14ac:dyDescent="0.15">
      <c r="A193" s="4">
        <v>45289</v>
      </c>
      <c r="B193" s="5">
        <v>0.20480000000000001</v>
      </c>
      <c r="C193" s="5">
        <v>0.2049</v>
      </c>
      <c r="D193" s="5">
        <v>3.1139999999999999</v>
      </c>
      <c r="E193" s="5">
        <v>3.1305000000000001</v>
      </c>
    </row>
    <row r="194" spans="1:5" x14ac:dyDescent="0.15">
      <c r="A194" s="4">
        <v>45288</v>
      </c>
      <c r="B194" s="5">
        <v>0.21859999999999999</v>
      </c>
      <c r="C194" s="5">
        <v>0.21879999999999999</v>
      </c>
      <c r="D194" s="5">
        <v>3.1585000000000001</v>
      </c>
      <c r="E194" s="5">
        <v>3.1625000000000001</v>
      </c>
    </row>
    <row r="195" spans="1:5" x14ac:dyDescent="0.15">
      <c r="A195" s="4">
        <v>45287</v>
      </c>
      <c r="B195" s="5">
        <v>0.20630000000000001</v>
      </c>
      <c r="C195" s="5">
        <v>0.2064</v>
      </c>
      <c r="D195" s="5">
        <v>3.1989999999999998</v>
      </c>
      <c r="E195" s="5">
        <v>3.2075</v>
      </c>
    </row>
    <row r="196" spans="1:5" x14ac:dyDescent="0.15">
      <c r="A196" s="4">
        <v>45286</v>
      </c>
      <c r="B196" s="5">
        <v>0.2046</v>
      </c>
      <c r="C196" s="5">
        <v>0.20480000000000001</v>
      </c>
      <c r="D196" s="5">
        <v>3.2549999999999999</v>
      </c>
      <c r="E196" s="5">
        <v>3.2869999999999999</v>
      </c>
    </row>
    <row r="197" spans="1:5" x14ac:dyDescent="0.15">
      <c r="A197" s="4">
        <v>45282</v>
      </c>
      <c r="B197" s="5">
        <v>0.20569999999999999</v>
      </c>
      <c r="C197" s="5">
        <v>0.20580000000000001</v>
      </c>
      <c r="D197" s="5">
        <v>3.3035000000000001</v>
      </c>
      <c r="E197" s="5">
        <v>3.3290000000000002</v>
      </c>
    </row>
    <row r="198" spans="1:5" x14ac:dyDescent="0.15">
      <c r="A198" s="4">
        <v>45279</v>
      </c>
      <c r="B198" s="5">
        <v>0.214</v>
      </c>
      <c r="C198" s="5">
        <v>0.21410000000000001</v>
      </c>
      <c r="D198" s="5">
        <v>3.6335000000000002</v>
      </c>
      <c r="E198" s="5">
        <v>3.6764999999999999</v>
      </c>
    </row>
    <row r="199" spans="1:5" x14ac:dyDescent="0.15">
      <c r="A199" s="4">
        <v>45278</v>
      </c>
      <c r="B199" s="5">
        <v>0.21360000000000001</v>
      </c>
      <c r="C199" s="5">
        <v>0.2137</v>
      </c>
      <c r="D199" s="5">
        <v>3.7229999999999999</v>
      </c>
      <c r="E199" s="5">
        <v>3.7345000000000002</v>
      </c>
    </row>
    <row r="200" spans="1:5" x14ac:dyDescent="0.15">
      <c r="A200" s="4">
        <v>45275</v>
      </c>
      <c r="B200" s="5">
        <v>0.21990000000000001</v>
      </c>
      <c r="C200" s="5">
        <v>0.22</v>
      </c>
      <c r="D200" s="5">
        <v>3.7084999999999999</v>
      </c>
      <c r="E200" s="5">
        <v>3.7349999999999999</v>
      </c>
    </row>
    <row r="201" spans="1:5" x14ac:dyDescent="0.15">
      <c r="A201" s="4">
        <v>45273</v>
      </c>
      <c r="B201" s="5">
        <v>0.21890000000000001</v>
      </c>
      <c r="C201" s="5">
        <v>0.219</v>
      </c>
      <c r="D201" s="5">
        <v>3.64</v>
      </c>
      <c r="E201" s="5">
        <v>3.65</v>
      </c>
    </row>
    <row r="202" spans="1:5" x14ac:dyDescent="0.15">
      <c r="A202" s="4">
        <v>45272</v>
      </c>
      <c r="B202" s="5">
        <v>0.22500000000000001</v>
      </c>
      <c r="C202" s="5">
        <v>0.22520000000000001</v>
      </c>
      <c r="D202" s="5">
        <v>3.68</v>
      </c>
      <c r="E202" s="5">
        <v>3.7014999999999998</v>
      </c>
    </row>
    <row r="203" spans="1:5" x14ac:dyDescent="0.15">
      <c r="A203" s="4">
        <v>45268</v>
      </c>
      <c r="B203" s="5">
        <v>0.23400000000000001</v>
      </c>
      <c r="C203" s="5">
        <v>0.2341</v>
      </c>
      <c r="D203" s="5">
        <v>3.7275</v>
      </c>
      <c r="E203" s="5">
        <v>3.7364999999999999</v>
      </c>
    </row>
    <row r="204" spans="1:5" x14ac:dyDescent="0.15">
      <c r="A204" s="4">
        <v>45266</v>
      </c>
      <c r="B204" s="5">
        <v>0.23119999999999999</v>
      </c>
      <c r="C204" s="5">
        <v>0.23130000000000001</v>
      </c>
      <c r="D204" s="5">
        <v>3.6244999999999998</v>
      </c>
      <c r="E204" s="5">
        <v>3.6480000000000001</v>
      </c>
    </row>
    <row r="205" spans="1:5" x14ac:dyDescent="0.15">
      <c r="A205" s="4">
        <v>45265</v>
      </c>
      <c r="B205" s="5">
        <v>0.24959999999999999</v>
      </c>
      <c r="C205" s="5">
        <v>0.24979999999999999</v>
      </c>
      <c r="D205" s="5">
        <v>3.6640000000000001</v>
      </c>
      <c r="E205" s="5">
        <v>3.6974999999999998</v>
      </c>
    </row>
    <row r="206" spans="1:5" x14ac:dyDescent="0.15">
      <c r="A206" s="4">
        <v>45261</v>
      </c>
      <c r="B206" s="5">
        <v>0.25069999999999998</v>
      </c>
      <c r="C206" s="5">
        <v>0.25080000000000002</v>
      </c>
      <c r="D206" s="5">
        <v>3.94</v>
      </c>
      <c r="E206" s="5">
        <v>3.9594999999999998</v>
      </c>
    </row>
    <row r="207" spans="1:5" x14ac:dyDescent="0.15">
      <c r="A207" s="4">
        <v>45259</v>
      </c>
      <c r="B207" s="5">
        <v>0.26829999999999998</v>
      </c>
      <c r="C207" s="5">
        <v>0.26840000000000003</v>
      </c>
      <c r="D207" s="5">
        <v>4.1074999999999999</v>
      </c>
      <c r="E207" s="5">
        <v>4.117</v>
      </c>
    </row>
    <row r="208" spans="1:5" x14ac:dyDescent="0.15">
      <c r="A208" s="4">
        <v>45257</v>
      </c>
      <c r="B208" s="5">
        <v>0.27150000000000002</v>
      </c>
      <c r="C208" s="5">
        <v>0.27160000000000001</v>
      </c>
      <c r="D208" s="5">
        <v>4.0359999999999996</v>
      </c>
      <c r="E208" s="5">
        <v>4.0445000000000002</v>
      </c>
    </row>
    <row r="209" spans="1:5" x14ac:dyDescent="0.15">
      <c r="A209" s="4">
        <v>45252</v>
      </c>
      <c r="B209" s="5">
        <v>0.2717</v>
      </c>
      <c r="C209" s="5">
        <v>0.27179999999999999</v>
      </c>
      <c r="D209" s="5">
        <v>4.1704999999999997</v>
      </c>
      <c r="E209" s="5">
        <v>4.194</v>
      </c>
    </row>
    <row r="210" spans="1:5" x14ac:dyDescent="0.15">
      <c r="A210" s="4">
        <v>45251</v>
      </c>
      <c r="B210" s="5">
        <v>0.27710000000000001</v>
      </c>
      <c r="C210" s="5">
        <v>0.27729999999999999</v>
      </c>
      <c r="D210" s="5">
        <v>4.1580000000000004</v>
      </c>
      <c r="E210" s="5">
        <v>4.1909999999999998</v>
      </c>
    </row>
    <row r="211" spans="1:5" x14ac:dyDescent="0.15">
      <c r="A211" s="4">
        <v>45247</v>
      </c>
      <c r="B211" s="5">
        <v>0.27189999999999998</v>
      </c>
      <c r="C211" s="5">
        <v>0.27210000000000001</v>
      </c>
      <c r="D211" s="5">
        <v>4.1444999999999999</v>
      </c>
      <c r="E211" s="5">
        <v>4.1795</v>
      </c>
    </row>
    <row r="212" spans="1:5" x14ac:dyDescent="0.15">
      <c r="A212" s="4">
        <v>45245</v>
      </c>
      <c r="B212" s="5">
        <v>0.27189999999999998</v>
      </c>
      <c r="C212" s="5">
        <v>0.27200000000000002</v>
      </c>
      <c r="D212" s="5">
        <v>3.9834999999999998</v>
      </c>
      <c r="E212" s="5">
        <v>4</v>
      </c>
    </row>
    <row r="213" spans="1:5" x14ac:dyDescent="0.15">
      <c r="A213" s="4">
        <v>45243</v>
      </c>
      <c r="B213" s="5">
        <v>0.27710000000000001</v>
      </c>
      <c r="C213" s="5">
        <v>0.2772</v>
      </c>
      <c r="D213" s="5">
        <v>3.7759999999999998</v>
      </c>
      <c r="E213" s="5">
        <v>3.798</v>
      </c>
    </row>
    <row r="214" spans="1:5" x14ac:dyDescent="0.15">
      <c r="A214" s="4">
        <v>45240</v>
      </c>
      <c r="B214" s="5">
        <v>0.27310000000000001</v>
      </c>
      <c r="C214" s="5">
        <v>0.27329999999999999</v>
      </c>
      <c r="D214" s="5">
        <v>3.7280000000000002</v>
      </c>
      <c r="E214" s="5">
        <v>3.7444999999999999</v>
      </c>
    </row>
    <row r="215" spans="1:5" x14ac:dyDescent="0.15">
      <c r="A215" s="4">
        <v>45239</v>
      </c>
      <c r="B215" s="5">
        <v>0.2777</v>
      </c>
      <c r="C215" s="5">
        <v>0.27779999999999999</v>
      </c>
      <c r="D215" s="5">
        <v>3.6949999999999998</v>
      </c>
      <c r="E215" s="5">
        <v>3.718</v>
      </c>
    </row>
    <row r="216" spans="1:5" x14ac:dyDescent="0.15">
      <c r="A216" s="4">
        <v>45237</v>
      </c>
      <c r="B216" s="5">
        <v>0.27539999999999998</v>
      </c>
      <c r="C216" s="5">
        <v>0.27550000000000002</v>
      </c>
      <c r="D216" s="5">
        <v>3.5259999999999998</v>
      </c>
      <c r="E216" s="5">
        <v>3.5575000000000001</v>
      </c>
    </row>
    <row r="217" spans="1:5" x14ac:dyDescent="0.15">
      <c r="A217" s="4">
        <v>45233</v>
      </c>
      <c r="B217" s="5">
        <v>0.2777</v>
      </c>
      <c r="C217" s="5">
        <v>0.27779999999999999</v>
      </c>
      <c r="D217" s="5">
        <v>3.4994999999999998</v>
      </c>
      <c r="E217" s="5">
        <v>3.5059999999999998</v>
      </c>
    </row>
    <row r="218" spans="1:5" x14ac:dyDescent="0.15">
      <c r="A218" s="4">
        <v>45230</v>
      </c>
      <c r="B218" s="5">
        <v>0.27110000000000001</v>
      </c>
      <c r="C218" s="5">
        <v>0.27129999999999999</v>
      </c>
      <c r="D218" s="5">
        <v>3.82</v>
      </c>
      <c r="E218" s="5">
        <v>3.8319999999999999</v>
      </c>
    </row>
    <row r="219" spans="1:5" x14ac:dyDescent="0.15">
      <c r="A219" s="4">
        <v>45226</v>
      </c>
      <c r="B219" s="5">
        <v>0.2737</v>
      </c>
      <c r="C219" s="5">
        <v>0.27379999999999999</v>
      </c>
      <c r="D219" s="5">
        <v>3.9235000000000002</v>
      </c>
      <c r="E219" s="5">
        <v>3.9319999999999999</v>
      </c>
    </row>
    <row r="220" spans="1:5" x14ac:dyDescent="0.15">
      <c r="A220" s="4">
        <v>45225</v>
      </c>
      <c r="B220" s="5">
        <v>0.27029999999999998</v>
      </c>
      <c r="C220" s="5">
        <v>0.27039999999999997</v>
      </c>
      <c r="D220" s="5">
        <v>3.887</v>
      </c>
      <c r="E220" s="5">
        <v>3.9159999999999999</v>
      </c>
    </row>
    <row r="221" spans="1:5" x14ac:dyDescent="0.15">
      <c r="A221" s="4">
        <v>45224</v>
      </c>
      <c r="B221" s="5">
        <v>0.27660000000000001</v>
      </c>
      <c r="C221" s="5">
        <v>0.2767</v>
      </c>
      <c r="D221" s="5">
        <v>3.931</v>
      </c>
      <c r="E221" s="5">
        <v>3.972</v>
      </c>
    </row>
    <row r="222" spans="1:5" x14ac:dyDescent="0.15">
      <c r="A222" s="4">
        <v>45223</v>
      </c>
      <c r="B222" s="5">
        <v>0.27579999999999999</v>
      </c>
      <c r="C222" s="5">
        <v>0.27589999999999998</v>
      </c>
      <c r="D222" s="5">
        <v>3.8965000000000001</v>
      </c>
      <c r="E222" s="5">
        <v>3.9175</v>
      </c>
    </row>
    <row r="223" spans="1:5" x14ac:dyDescent="0.15">
      <c r="A223" s="4">
        <v>45222</v>
      </c>
      <c r="B223" s="5">
        <v>0.27510000000000001</v>
      </c>
      <c r="C223" s="5">
        <v>0.2752</v>
      </c>
      <c r="D223" s="5">
        <v>3.911</v>
      </c>
      <c r="E223" s="5">
        <v>3.9315000000000002</v>
      </c>
    </row>
    <row r="224" spans="1:5" x14ac:dyDescent="0.15">
      <c r="A224" s="4">
        <v>45219</v>
      </c>
      <c r="B224" s="5">
        <v>0.26850000000000002</v>
      </c>
      <c r="C224" s="5">
        <v>0.26860000000000001</v>
      </c>
      <c r="D224" s="5">
        <v>3.9245000000000001</v>
      </c>
      <c r="E224" s="5">
        <v>3.9279999999999999</v>
      </c>
    </row>
    <row r="225" spans="1:5" x14ac:dyDescent="0.15">
      <c r="A225" s="4">
        <v>45218</v>
      </c>
      <c r="B225" s="5">
        <v>0.27239999999999998</v>
      </c>
      <c r="C225" s="5">
        <v>0.27260000000000001</v>
      </c>
      <c r="D225" s="5">
        <v>3.843</v>
      </c>
      <c r="E225" s="5">
        <v>3.867</v>
      </c>
    </row>
    <row r="226" spans="1:5" x14ac:dyDescent="0.15">
      <c r="A226" s="4">
        <v>45217</v>
      </c>
      <c r="B226" s="5">
        <v>0.27410000000000001</v>
      </c>
      <c r="C226" s="5">
        <v>0.2742</v>
      </c>
      <c r="D226" s="5">
        <v>3.7970000000000002</v>
      </c>
      <c r="E226" s="5">
        <v>3.8050000000000002</v>
      </c>
    </row>
    <row r="227" spans="1:5" x14ac:dyDescent="0.15">
      <c r="A227" s="4">
        <v>45216</v>
      </c>
      <c r="B227" s="5">
        <v>0.27479999999999999</v>
      </c>
      <c r="C227" s="5">
        <v>0.27489999999999998</v>
      </c>
      <c r="D227" s="5">
        <v>3.8275000000000001</v>
      </c>
      <c r="E227" s="5">
        <v>3.8559999999999999</v>
      </c>
    </row>
    <row r="228" spans="1:5" x14ac:dyDescent="0.15">
      <c r="A228" s="4">
        <v>45215</v>
      </c>
      <c r="B228" s="5">
        <v>0.26989999999999997</v>
      </c>
      <c r="C228" s="5">
        <v>0.27</v>
      </c>
      <c r="D228" s="5">
        <v>3.8365</v>
      </c>
      <c r="E228" s="5">
        <v>3.8475000000000001</v>
      </c>
    </row>
    <row r="229" spans="1:5" x14ac:dyDescent="0.15">
      <c r="A229" s="4">
        <v>45212</v>
      </c>
      <c r="B229" s="5">
        <v>0.27079999999999999</v>
      </c>
      <c r="C229" s="5">
        <v>0.27089999999999997</v>
      </c>
      <c r="D229" s="5">
        <v>3.8835000000000002</v>
      </c>
      <c r="E229" s="5">
        <v>3.8875000000000002</v>
      </c>
    </row>
    <row r="230" spans="1:5" x14ac:dyDescent="0.15">
      <c r="A230" s="4">
        <v>45211</v>
      </c>
      <c r="B230" s="5">
        <v>0.26369999999999999</v>
      </c>
      <c r="C230" s="5">
        <v>0.26379999999999998</v>
      </c>
      <c r="D230" s="5">
        <v>3.8660000000000001</v>
      </c>
      <c r="E230" s="5">
        <v>3.88</v>
      </c>
    </row>
    <row r="231" spans="1:5" x14ac:dyDescent="0.15">
      <c r="A231" s="4">
        <v>45210</v>
      </c>
      <c r="B231" s="5">
        <v>0.2631</v>
      </c>
      <c r="C231" s="5">
        <v>0.26319999999999999</v>
      </c>
      <c r="D231" s="5">
        <v>3.7679999999999998</v>
      </c>
      <c r="E231" s="5">
        <v>3.7850000000000001</v>
      </c>
    </row>
    <row r="232" spans="1:5" x14ac:dyDescent="0.15">
      <c r="A232" s="4">
        <v>45209</v>
      </c>
      <c r="B232" s="5">
        <v>0.27100000000000002</v>
      </c>
      <c r="C232" s="5">
        <v>0.27110000000000001</v>
      </c>
      <c r="D232" s="5">
        <v>3.7945000000000002</v>
      </c>
      <c r="E232" s="5">
        <v>3.8184999999999998</v>
      </c>
    </row>
    <row r="233" spans="1:5" x14ac:dyDescent="0.15">
      <c r="A233" s="4">
        <v>45208</v>
      </c>
      <c r="B233" s="5">
        <v>0.27250000000000002</v>
      </c>
      <c r="C233" s="5">
        <v>0.2727</v>
      </c>
      <c r="D233" s="5">
        <v>3.7404999999999999</v>
      </c>
      <c r="E233" s="5">
        <v>3.7559999999999998</v>
      </c>
    </row>
    <row r="234" spans="1:5" x14ac:dyDescent="0.15">
      <c r="A234" s="4">
        <v>45205</v>
      </c>
      <c r="B234" s="5">
        <v>0.26769999999999999</v>
      </c>
      <c r="C234" s="5">
        <v>0.26779999999999998</v>
      </c>
      <c r="D234" s="5">
        <v>3.7725</v>
      </c>
      <c r="E234" s="5">
        <v>3.79</v>
      </c>
    </row>
    <row r="235" spans="1:5" x14ac:dyDescent="0.15">
      <c r="A235" s="4">
        <v>45202</v>
      </c>
      <c r="B235" s="5">
        <v>0.25600000000000001</v>
      </c>
      <c r="C235" s="5">
        <v>0.25609999999999999</v>
      </c>
      <c r="D235" s="5">
        <v>3.5465</v>
      </c>
      <c r="E235" s="5">
        <v>3.5569999999999999</v>
      </c>
    </row>
    <row r="236" spans="1:5" x14ac:dyDescent="0.15">
      <c r="A236" s="4">
        <v>45201</v>
      </c>
      <c r="B236" s="5">
        <v>0.26340000000000002</v>
      </c>
      <c r="C236" s="5">
        <v>0.26350000000000001</v>
      </c>
      <c r="D236" s="5">
        <v>3.5529999999999999</v>
      </c>
      <c r="E236" s="5">
        <v>3.5705</v>
      </c>
    </row>
    <row r="237" spans="1:5" x14ac:dyDescent="0.15">
      <c r="A237" s="4">
        <v>45198</v>
      </c>
      <c r="B237" s="5">
        <v>0.26519999999999999</v>
      </c>
      <c r="C237" s="5">
        <v>0.26529999999999998</v>
      </c>
      <c r="D237" s="5">
        <v>3.5005000000000002</v>
      </c>
      <c r="E237" s="5">
        <v>3.5154999999999998</v>
      </c>
    </row>
    <row r="238" spans="1:5" x14ac:dyDescent="0.15">
      <c r="A238" s="4">
        <v>45196</v>
      </c>
      <c r="B238" s="5">
        <v>0.26319999999999999</v>
      </c>
      <c r="C238" s="5">
        <v>0.26340000000000002</v>
      </c>
      <c r="D238" s="5">
        <v>3.5680000000000001</v>
      </c>
      <c r="E238" s="5">
        <v>3.5855000000000001</v>
      </c>
    </row>
    <row r="239" spans="1:5" x14ac:dyDescent="0.15">
      <c r="A239" s="4">
        <v>45194</v>
      </c>
      <c r="B239" s="5">
        <v>0.26540000000000002</v>
      </c>
      <c r="C239" s="5">
        <v>0.26550000000000001</v>
      </c>
      <c r="D239" s="5">
        <v>3.39</v>
      </c>
      <c r="E239" s="5">
        <v>3.4</v>
      </c>
    </row>
    <row r="240" spans="1:5" x14ac:dyDescent="0.15">
      <c r="A240" s="4">
        <v>45191</v>
      </c>
      <c r="B240" s="5">
        <v>0.27310000000000001</v>
      </c>
      <c r="C240" s="5">
        <v>0.27329999999999999</v>
      </c>
      <c r="D240" s="5">
        <v>3.3925000000000001</v>
      </c>
      <c r="E240" s="5">
        <v>3.415</v>
      </c>
    </row>
    <row r="241" spans="1:5" x14ac:dyDescent="0.15">
      <c r="A241" s="4">
        <v>45190</v>
      </c>
      <c r="B241" s="5">
        <v>0.27189999999999998</v>
      </c>
      <c r="C241" s="5">
        <v>0.27210000000000001</v>
      </c>
      <c r="D241" s="5">
        <v>3.399</v>
      </c>
      <c r="E241" s="5">
        <v>3.415</v>
      </c>
    </row>
    <row r="242" spans="1:5" x14ac:dyDescent="0.15">
      <c r="A242" s="4">
        <v>45189</v>
      </c>
      <c r="B242" s="5">
        <v>0.27200000000000002</v>
      </c>
      <c r="C242" s="5">
        <v>0.27210000000000001</v>
      </c>
      <c r="D242" s="5">
        <v>3.4325000000000001</v>
      </c>
      <c r="E242" s="5">
        <v>3.4434999999999998</v>
      </c>
    </row>
    <row r="243" spans="1:5" x14ac:dyDescent="0.15">
      <c r="A243" s="4">
        <v>45188</v>
      </c>
      <c r="B243" s="5">
        <v>0.27689999999999998</v>
      </c>
      <c r="C243" s="5">
        <v>0.27710000000000001</v>
      </c>
      <c r="D243" s="5">
        <v>3.3915000000000002</v>
      </c>
      <c r="E243" s="5">
        <v>3.4235000000000002</v>
      </c>
    </row>
    <row r="244" spans="1:5" x14ac:dyDescent="0.15">
      <c r="A244" s="4">
        <v>45187</v>
      </c>
      <c r="B244" s="5">
        <v>0.27339999999999998</v>
      </c>
      <c r="C244" s="5">
        <v>0.27360000000000001</v>
      </c>
      <c r="D244" s="5">
        <v>3.3935</v>
      </c>
      <c r="E244" s="5">
        <v>3.4125000000000001</v>
      </c>
    </row>
    <row r="245" spans="1:5" x14ac:dyDescent="0.15">
      <c r="A245" s="4">
        <v>45184</v>
      </c>
      <c r="B245" s="5">
        <v>0.27029999999999998</v>
      </c>
      <c r="C245" s="5">
        <v>0.27039999999999997</v>
      </c>
      <c r="D245" s="5">
        <v>3.3</v>
      </c>
      <c r="E245" s="5">
        <v>3.3079999999999998</v>
      </c>
    </row>
    <row r="246" spans="1:5" x14ac:dyDescent="0.15">
      <c r="A246" s="4">
        <v>45183</v>
      </c>
      <c r="B246" s="5">
        <v>0.27110000000000001</v>
      </c>
      <c r="C246" s="5">
        <v>0.27150000000000002</v>
      </c>
      <c r="D246" s="5">
        <v>3.3050000000000002</v>
      </c>
      <c r="E246" s="5">
        <v>3.3195000000000001</v>
      </c>
    </row>
    <row r="247" spans="1:5" x14ac:dyDescent="0.15">
      <c r="A247" s="4">
        <v>45182</v>
      </c>
      <c r="B247" s="5">
        <v>0.26600000000000001</v>
      </c>
      <c r="C247" s="5">
        <v>0.26619999999999999</v>
      </c>
      <c r="D247" s="5">
        <v>3.2605</v>
      </c>
      <c r="E247" s="5">
        <v>3.28</v>
      </c>
    </row>
    <row r="248" spans="1:5" x14ac:dyDescent="0.15">
      <c r="A248" s="4">
        <v>45181</v>
      </c>
      <c r="B248" s="5">
        <v>0.2676</v>
      </c>
      <c r="C248" s="5">
        <v>0.26769999999999999</v>
      </c>
      <c r="D248" s="5">
        <v>3.29</v>
      </c>
      <c r="E248" s="5">
        <v>3.3220000000000001</v>
      </c>
    </row>
    <row r="249" spans="1:5" x14ac:dyDescent="0.15">
      <c r="A249" s="4">
        <v>45180</v>
      </c>
      <c r="B249" s="5">
        <v>0.26390000000000002</v>
      </c>
      <c r="C249" s="5">
        <v>0.2641</v>
      </c>
      <c r="D249" s="5">
        <v>3.2669999999999999</v>
      </c>
      <c r="E249" s="5">
        <v>3.3119999999999998</v>
      </c>
    </row>
    <row r="250" spans="1:5" x14ac:dyDescent="0.15">
      <c r="A250" s="4">
        <v>45176</v>
      </c>
      <c r="B250" s="5">
        <v>0.2681</v>
      </c>
      <c r="C250" s="5">
        <v>0.26840000000000003</v>
      </c>
      <c r="D250" s="5">
        <v>3.2004999999999999</v>
      </c>
      <c r="E250" s="5">
        <v>3.2229999999999999</v>
      </c>
    </row>
    <row r="251" spans="1:5" x14ac:dyDescent="0.15">
      <c r="A251" s="4">
        <v>45175</v>
      </c>
      <c r="B251" s="5">
        <v>0.26179999999999998</v>
      </c>
      <c r="C251" s="5">
        <v>0.26200000000000001</v>
      </c>
      <c r="D251" s="5">
        <v>3.1905000000000001</v>
      </c>
      <c r="E251" s="5">
        <v>3.2149999999999999</v>
      </c>
    </row>
    <row r="252" spans="1:5" x14ac:dyDescent="0.15">
      <c r="A252" s="4">
        <v>45174</v>
      </c>
      <c r="B252" s="5">
        <v>0.26590000000000003</v>
      </c>
      <c r="C252" s="5">
        <v>0.2661</v>
      </c>
      <c r="D252" s="5">
        <v>3.1345000000000001</v>
      </c>
      <c r="E252" s="5">
        <v>3.16</v>
      </c>
    </row>
    <row r="253" spans="1:5" x14ac:dyDescent="0.15">
      <c r="A253" s="4">
        <v>45170</v>
      </c>
      <c r="B253" s="5">
        <v>0.25850000000000001</v>
      </c>
      <c r="C253" s="5">
        <v>0.25869999999999999</v>
      </c>
      <c r="D253" s="5">
        <v>3.133</v>
      </c>
      <c r="E253" s="5">
        <v>3.1505000000000001</v>
      </c>
    </row>
    <row r="254" spans="1:5" x14ac:dyDescent="0.15">
      <c r="A254" s="4">
        <v>45169</v>
      </c>
      <c r="B254" s="5">
        <v>0.25059999999999999</v>
      </c>
      <c r="C254" s="5">
        <v>0.25090000000000001</v>
      </c>
      <c r="D254" s="5">
        <v>3.1604999999999999</v>
      </c>
      <c r="E254" s="5">
        <v>3.1894999999999998</v>
      </c>
    </row>
    <row r="255" spans="1:5" x14ac:dyDescent="0.15">
      <c r="A255" s="4">
        <v>45167</v>
      </c>
      <c r="B255" s="5">
        <v>0.25480000000000003</v>
      </c>
      <c r="C255" s="5">
        <v>0.255</v>
      </c>
      <c r="D255" s="5">
        <v>3.1905000000000001</v>
      </c>
      <c r="E255" s="5">
        <v>3.2195</v>
      </c>
    </row>
    <row r="256" spans="1:5" x14ac:dyDescent="0.15">
      <c r="A256" s="4">
        <v>45166</v>
      </c>
      <c r="B256" s="5">
        <v>0.25619999999999998</v>
      </c>
      <c r="C256" s="5">
        <v>0.25629999999999997</v>
      </c>
      <c r="D256" s="5">
        <v>3.1280000000000001</v>
      </c>
      <c r="E256" s="5">
        <v>3.1425000000000001</v>
      </c>
    </row>
    <row r="257" spans="1:5" x14ac:dyDescent="0.15">
      <c r="A257" s="4">
        <v>45163</v>
      </c>
      <c r="B257" s="5">
        <v>0.24879999999999999</v>
      </c>
      <c r="C257" s="5">
        <v>0.24890000000000001</v>
      </c>
      <c r="D257" s="5">
        <v>3.2404999999999999</v>
      </c>
      <c r="E257" s="5">
        <v>3.2494999999999998</v>
      </c>
    </row>
    <row r="258" spans="1:5" x14ac:dyDescent="0.15">
      <c r="A258" s="4">
        <v>45162</v>
      </c>
      <c r="B258" s="5">
        <v>0.2427</v>
      </c>
      <c r="C258" s="5">
        <v>0.2429</v>
      </c>
      <c r="D258" s="5">
        <v>3.1589999999999998</v>
      </c>
      <c r="E258" s="5">
        <v>3.2349999999999999</v>
      </c>
    </row>
    <row r="259" spans="1:5" x14ac:dyDescent="0.15">
      <c r="A259" s="4">
        <v>45161</v>
      </c>
      <c r="B259" s="5">
        <v>0.2397</v>
      </c>
      <c r="C259" s="5">
        <v>0.23980000000000001</v>
      </c>
      <c r="D259" s="5">
        <v>3.18</v>
      </c>
      <c r="E259" s="5">
        <v>3.198</v>
      </c>
    </row>
    <row r="260" spans="1:5" x14ac:dyDescent="0.15">
      <c r="A260" s="4">
        <v>45160</v>
      </c>
      <c r="B260" s="5">
        <v>0.23369999999999999</v>
      </c>
      <c r="C260" s="5">
        <v>0.23380000000000001</v>
      </c>
      <c r="D260" s="5">
        <v>3.1705000000000001</v>
      </c>
      <c r="E260" s="5">
        <v>3.1909999999999998</v>
      </c>
    </row>
    <row r="261" spans="1:5" x14ac:dyDescent="0.15">
      <c r="A261" s="4">
        <v>45159</v>
      </c>
      <c r="B261" s="5">
        <v>0.2346</v>
      </c>
      <c r="C261" s="5">
        <v>0.23469999999999999</v>
      </c>
      <c r="D261" s="5">
        <v>3.2</v>
      </c>
      <c r="E261" s="5">
        <v>3.22</v>
      </c>
    </row>
    <row r="262" spans="1:5" x14ac:dyDescent="0.15">
      <c r="A262" s="4">
        <v>45155</v>
      </c>
      <c r="B262" s="5">
        <v>0.23949999999999999</v>
      </c>
      <c r="C262" s="5">
        <v>0.23960000000000001</v>
      </c>
      <c r="D262" s="5">
        <v>3.1564999999999999</v>
      </c>
      <c r="E262" s="5">
        <v>3.1749999999999998</v>
      </c>
    </row>
    <row r="263" spans="1:5" x14ac:dyDescent="0.15">
      <c r="A263" s="4">
        <v>45152</v>
      </c>
      <c r="B263" s="5">
        <v>0.2402</v>
      </c>
      <c r="C263" s="5">
        <v>0.2404</v>
      </c>
      <c r="D263" s="5">
        <v>2.9950000000000001</v>
      </c>
      <c r="E263" s="5">
        <v>3.0105</v>
      </c>
    </row>
    <row r="264" spans="1:5" x14ac:dyDescent="0.15">
      <c r="A264" s="4">
        <v>45149</v>
      </c>
      <c r="B264" s="5">
        <v>0.2437</v>
      </c>
      <c r="C264" s="5">
        <v>0.24379999999999999</v>
      </c>
      <c r="D264" s="5">
        <v>3.02</v>
      </c>
      <c r="E264" s="5">
        <v>3.0470000000000002</v>
      </c>
    </row>
    <row r="265" spans="1:5" x14ac:dyDescent="0.15">
      <c r="A265" s="4">
        <v>45148</v>
      </c>
      <c r="B265" s="5">
        <v>0.23910000000000001</v>
      </c>
      <c r="C265" s="5">
        <v>0.23930000000000001</v>
      </c>
      <c r="D265" s="5">
        <v>2.9965000000000002</v>
      </c>
      <c r="E265" s="5">
        <v>3.0145</v>
      </c>
    </row>
    <row r="266" spans="1:5" x14ac:dyDescent="0.15">
      <c r="A266" s="4">
        <v>45147</v>
      </c>
      <c r="B266" s="5">
        <v>0.23780000000000001</v>
      </c>
      <c r="C266" s="5">
        <v>0.2379</v>
      </c>
      <c r="D266" s="5">
        <v>3.0055000000000001</v>
      </c>
      <c r="E266" s="5">
        <v>3.028</v>
      </c>
    </row>
    <row r="267" spans="1:5" x14ac:dyDescent="0.15">
      <c r="A267" s="4">
        <v>45146</v>
      </c>
      <c r="B267" s="5">
        <v>0.23469999999999999</v>
      </c>
      <c r="C267" s="5">
        <v>0.23480000000000001</v>
      </c>
      <c r="D267" s="5">
        <v>2.9645000000000001</v>
      </c>
      <c r="E267" s="5">
        <v>2.9935</v>
      </c>
    </row>
    <row r="268" spans="1:5" x14ac:dyDescent="0.15">
      <c r="A268" s="4">
        <v>45145</v>
      </c>
      <c r="B268" s="5">
        <v>0.23669999999999999</v>
      </c>
      <c r="C268" s="5">
        <v>0.23680000000000001</v>
      </c>
      <c r="D268" s="5">
        <v>3.0379999999999998</v>
      </c>
      <c r="E268" s="5">
        <v>3.0764999999999998</v>
      </c>
    </row>
    <row r="269" spans="1:5" x14ac:dyDescent="0.15">
      <c r="A269" s="4">
        <v>45142</v>
      </c>
      <c r="B269" s="5">
        <v>0.23669999999999999</v>
      </c>
      <c r="C269" s="5">
        <v>0.23680000000000001</v>
      </c>
      <c r="D269" s="5">
        <v>3.0205000000000002</v>
      </c>
      <c r="E269" s="5">
        <v>3.0335000000000001</v>
      </c>
    </row>
    <row r="270" spans="1:5" x14ac:dyDescent="0.15">
      <c r="A270" s="4">
        <v>45141</v>
      </c>
      <c r="B270" s="5">
        <v>0.24</v>
      </c>
      <c r="C270" s="5">
        <v>0.24010000000000001</v>
      </c>
      <c r="D270" s="5">
        <v>2.9834999999999998</v>
      </c>
      <c r="E270" s="5">
        <v>2.9904999999999999</v>
      </c>
    </row>
    <row r="271" spans="1:5" x14ac:dyDescent="0.15">
      <c r="A271" s="4">
        <v>45139</v>
      </c>
      <c r="B271" s="5">
        <v>0.24390000000000001</v>
      </c>
      <c r="C271" s="5">
        <v>0.24399999999999999</v>
      </c>
      <c r="D271" s="5">
        <v>3.1215000000000002</v>
      </c>
      <c r="E271" s="5">
        <v>3.1315</v>
      </c>
    </row>
    <row r="272" spans="1:5" x14ac:dyDescent="0.15">
      <c r="A272" s="4">
        <v>45138</v>
      </c>
      <c r="B272" s="5">
        <v>0.2414</v>
      </c>
      <c r="C272" s="5">
        <v>0.24149999999999999</v>
      </c>
      <c r="D272" s="5">
        <v>3.15</v>
      </c>
      <c r="E272" s="5">
        <v>3.1655000000000002</v>
      </c>
    </row>
    <row r="273" spans="1:5" x14ac:dyDescent="0.15">
      <c r="A273" s="4">
        <v>45135</v>
      </c>
      <c r="B273" s="5">
        <v>0.2389</v>
      </c>
      <c r="C273" s="5">
        <v>0.23899999999999999</v>
      </c>
      <c r="D273" s="5">
        <v>3.165</v>
      </c>
      <c r="E273" s="5">
        <v>3.1775000000000002</v>
      </c>
    </row>
    <row r="274" spans="1:5" x14ac:dyDescent="0.15">
      <c r="A274" s="4">
        <v>45134</v>
      </c>
      <c r="B274" s="5">
        <v>0.24399999999999999</v>
      </c>
      <c r="C274" s="5">
        <v>0.24429999999999999</v>
      </c>
      <c r="D274" s="5">
        <v>3.1675</v>
      </c>
      <c r="E274" s="5">
        <v>3.1894999999999998</v>
      </c>
    </row>
    <row r="275" spans="1:5" x14ac:dyDescent="0.15">
      <c r="A275" s="4">
        <v>45133</v>
      </c>
      <c r="B275" s="5">
        <v>0.2437</v>
      </c>
      <c r="C275" s="5">
        <v>0.24379999999999999</v>
      </c>
      <c r="D275" s="5">
        <v>3.1524999999999999</v>
      </c>
      <c r="E275" s="5">
        <v>3.1675</v>
      </c>
    </row>
    <row r="276" spans="1:5" x14ac:dyDescent="0.15">
      <c r="A276" s="4">
        <v>45132</v>
      </c>
      <c r="B276" s="5">
        <v>0.247</v>
      </c>
      <c r="C276" s="5">
        <v>0.24709999999999999</v>
      </c>
      <c r="D276" s="5">
        <v>3.1065</v>
      </c>
      <c r="E276" s="5">
        <v>3.1179999999999999</v>
      </c>
    </row>
    <row r="277" spans="1:5" x14ac:dyDescent="0.15">
      <c r="A277" s="4">
        <v>45131</v>
      </c>
      <c r="B277" s="5">
        <v>0.2487</v>
      </c>
      <c r="C277" s="5">
        <v>0.24879999999999999</v>
      </c>
      <c r="D277" s="5">
        <v>3.052</v>
      </c>
      <c r="E277" s="5">
        <v>3.0634999999999999</v>
      </c>
    </row>
    <row r="278" spans="1:5" x14ac:dyDescent="0.15">
      <c r="A278" s="4">
        <v>45128</v>
      </c>
      <c r="B278" s="5">
        <v>0.25080000000000002</v>
      </c>
      <c r="C278" s="5">
        <v>0.25090000000000001</v>
      </c>
      <c r="D278" s="5">
        <v>2.9889999999999999</v>
      </c>
      <c r="E278" s="5">
        <v>3.0030000000000001</v>
      </c>
    </row>
    <row r="279" spans="1:5" x14ac:dyDescent="0.15">
      <c r="A279" s="4">
        <v>45127</v>
      </c>
      <c r="B279" s="5">
        <v>0.2465</v>
      </c>
      <c r="C279" s="5">
        <v>0.2467</v>
      </c>
      <c r="D279" s="5">
        <v>2.8980000000000001</v>
      </c>
      <c r="E279" s="5">
        <v>2.9144999999999999</v>
      </c>
    </row>
    <row r="280" spans="1:5" x14ac:dyDescent="0.15">
      <c r="A280" s="4">
        <v>45126</v>
      </c>
      <c r="B280" s="5">
        <v>0.24199999999999999</v>
      </c>
      <c r="C280" s="5">
        <v>0.24229999999999999</v>
      </c>
      <c r="D280" s="5">
        <v>2.8479999999999999</v>
      </c>
      <c r="E280" s="5">
        <v>2.879</v>
      </c>
    </row>
    <row r="281" spans="1:5" x14ac:dyDescent="0.15">
      <c r="A281" s="4">
        <v>45125</v>
      </c>
      <c r="B281" s="5">
        <v>0.23860000000000001</v>
      </c>
      <c r="C281" s="5">
        <v>0.2387</v>
      </c>
      <c r="D281" s="5">
        <v>2.8054999999999999</v>
      </c>
      <c r="E281" s="5">
        <v>2.8275000000000001</v>
      </c>
    </row>
    <row r="282" spans="1:5" x14ac:dyDescent="0.15">
      <c r="A282" s="4">
        <v>45124</v>
      </c>
      <c r="B282" s="5">
        <v>0.23760000000000001</v>
      </c>
      <c r="C282" s="5">
        <v>0.23780000000000001</v>
      </c>
      <c r="D282" s="5">
        <v>2.7345000000000002</v>
      </c>
      <c r="E282" s="5">
        <v>2.75</v>
      </c>
    </row>
    <row r="283" spans="1:5" x14ac:dyDescent="0.15">
      <c r="A283" s="4">
        <v>45121</v>
      </c>
      <c r="B283" s="5">
        <v>0.24279999999999999</v>
      </c>
      <c r="C283" s="5">
        <v>0.2429</v>
      </c>
      <c r="D283" s="5">
        <v>2.726</v>
      </c>
      <c r="E283" s="5">
        <v>2.7385000000000002</v>
      </c>
    </row>
    <row r="284" spans="1:5" x14ac:dyDescent="0.15">
      <c r="A284" s="4">
        <v>45120</v>
      </c>
      <c r="B284" s="5">
        <v>0.24030000000000001</v>
      </c>
      <c r="C284" s="5">
        <v>0.2404</v>
      </c>
      <c r="D284" s="5">
        <v>2.7065000000000001</v>
      </c>
      <c r="E284" s="5">
        <v>2.7225000000000001</v>
      </c>
    </row>
    <row r="285" spans="1:5" x14ac:dyDescent="0.15">
      <c r="A285" s="4">
        <v>45119</v>
      </c>
      <c r="B285" s="5">
        <v>0.23899999999999999</v>
      </c>
      <c r="C285" s="5">
        <v>0.23910000000000001</v>
      </c>
      <c r="D285" s="5">
        <v>2.7069999999999999</v>
      </c>
      <c r="E285" s="5">
        <v>2.7240000000000002</v>
      </c>
    </row>
    <row r="286" spans="1:5" x14ac:dyDescent="0.15">
      <c r="A286" s="4">
        <v>45118</v>
      </c>
      <c r="B286" s="5">
        <v>0.2351</v>
      </c>
      <c r="C286" s="5">
        <v>0.23519999999999999</v>
      </c>
      <c r="D286" s="5">
        <v>2.6815000000000002</v>
      </c>
      <c r="E286" s="5">
        <v>2.7040000000000002</v>
      </c>
    </row>
    <row r="287" spans="1:5" x14ac:dyDescent="0.15">
      <c r="A287" s="4">
        <v>45117</v>
      </c>
      <c r="B287" s="5">
        <v>0.2341</v>
      </c>
      <c r="C287" s="5">
        <v>0.23419999999999999</v>
      </c>
      <c r="D287" s="5">
        <v>2.7130000000000001</v>
      </c>
      <c r="E287" s="5">
        <v>2.72</v>
      </c>
    </row>
    <row r="288" spans="1:5" x14ac:dyDescent="0.15">
      <c r="A288" s="4">
        <v>45114</v>
      </c>
      <c r="B288" s="5">
        <v>0.23499999999999999</v>
      </c>
      <c r="C288" s="5">
        <v>0.2351</v>
      </c>
      <c r="D288" s="5">
        <v>2.718</v>
      </c>
      <c r="E288" s="5">
        <v>2.73</v>
      </c>
    </row>
    <row r="289" spans="1:5" x14ac:dyDescent="0.15">
      <c r="A289" s="4">
        <v>45113</v>
      </c>
      <c r="B289" s="5">
        <v>0.23230000000000001</v>
      </c>
      <c r="C289" s="5">
        <v>0.2324</v>
      </c>
      <c r="D289" s="5">
        <v>2.653</v>
      </c>
      <c r="E289" s="5">
        <v>2.6675</v>
      </c>
    </row>
    <row r="290" spans="1:5" x14ac:dyDescent="0.15">
      <c r="A290" s="4">
        <v>45110</v>
      </c>
      <c r="B290" s="5">
        <v>0.23300000000000001</v>
      </c>
      <c r="C290" s="5">
        <v>0.23330000000000001</v>
      </c>
      <c r="D290" s="5">
        <v>2.5099999999999998</v>
      </c>
      <c r="E290" s="5">
        <v>2.5295000000000001</v>
      </c>
    </row>
    <row r="291" spans="1:5" x14ac:dyDescent="0.15">
      <c r="A291" s="4">
        <v>45107</v>
      </c>
      <c r="B291" s="5">
        <v>0.22800000000000001</v>
      </c>
      <c r="C291" s="5">
        <v>0.22819999999999999</v>
      </c>
      <c r="D291" s="5">
        <v>2.54</v>
      </c>
      <c r="E291" s="5">
        <v>2.5575000000000001</v>
      </c>
    </row>
    <row r="292" spans="1:5" x14ac:dyDescent="0.15">
      <c r="A292" s="4">
        <v>45106</v>
      </c>
      <c r="B292" s="5">
        <v>0.22159999999999999</v>
      </c>
      <c r="C292" s="5">
        <v>0.2218</v>
      </c>
      <c r="D292" s="5">
        <v>2.59</v>
      </c>
      <c r="E292" s="5">
        <v>2.5985</v>
      </c>
    </row>
    <row r="293" spans="1:5" x14ac:dyDescent="0.15">
      <c r="A293" s="4">
        <v>45105</v>
      </c>
      <c r="B293" s="5">
        <v>0.2261</v>
      </c>
      <c r="C293" s="5">
        <v>0.22620000000000001</v>
      </c>
      <c r="D293" s="5">
        <v>2.548</v>
      </c>
      <c r="E293" s="5">
        <v>2.5785</v>
      </c>
    </row>
    <row r="294" spans="1:5" x14ac:dyDescent="0.15">
      <c r="A294" s="4">
        <v>45104</v>
      </c>
      <c r="B294" s="5">
        <v>0.23100000000000001</v>
      </c>
      <c r="C294" s="5">
        <v>0.2311</v>
      </c>
      <c r="D294" s="5">
        <v>2.5960000000000001</v>
      </c>
      <c r="E294" s="5">
        <v>2.621</v>
      </c>
    </row>
    <row r="295" spans="1:5" x14ac:dyDescent="0.15">
      <c r="A295" s="4">
        <v>45103</v>
      </c>
      <c r="B295" s="5">
        <v>0.23619999999999999</v>
      </c>
      <c r="C295" s="5">
        <v>0.23630000000000001</v>
      </c>
      <c r="D295" s="5">
        <v>2.6339999999999999</v>
      </c>
      <c r="E295" s="5">
        <v>2.6675</v>
      </c>
    </row>
    <row r="296" spans="1:5" x14ac:dyDescent="0.15">
      <c r="A296" s="4">
        <v>45100</v>
      </c>
      <c r="B296" s="5">
        <v>0.24390000000000001</v>
      </c>
      <c r="C296" s="5">
        <v>0.24410000000000001</v>
      </c>
      <c r="D296" s="5">
        <v>2.62</v>
      </c>
      <c r="E296" s="5">
        <v>2.6360000000000001</v>
      </c>
    </row>
    <row r="297" spans="1:5" x14ac:dyDescent="0.15">
      <c r="A297" s="4">
        <v>45099</v>
      </c>
      <c r="B297" s="5">
        <v>0.25019999999999998</v>
      </c>
      <c r="C297" s="5">
        <v>0.25030000000000002</v>
      </c>
      <c r="D297" s="5">
        <v>2.64</v>
      </c>
      <c r="E297" s="5">
        <v>2.661</v>
      </c>
    </row>
    <row r="298" spans="1:5" x14ac:dyDescent="0.15">
      <c r="A298" s="4">
        <v>45097</v>
      </c>
      <c r="B298" s="5">
        <v>0.26029999999999998</v>
      </c>
      <c r="C298" s="5">
        <v>0.26050000000000001</v>
      </c>
      <c r="D298" s="5">
        <v>2.6749999999999998</v>
      </c>
      <c r="E298" s="5">
        <v>2.6804999999999999</v>
      </c>
    </row>
    <row r="299" spans="1:5" x14ac:dyDescent="0.15">
      <c r="A299" s="4">
        <v>45093</v>
      </c>
      <c r="B299" s="5">
        <v>0.25979999999999998</v>
      </c>
      <c r="C299" s="5">
        <v>0.25990000000000002</v>
      </c>
      <c r="D299" s="5">
        <v>2.649</v>
      </c>
      <c r="E299" s="5">
        <v>2.6509999999999998</v>
      </c>
    </row>
    <row r="300" spans="1:5" x14ac:dyDescent="0.15">
      <c r="A300" s="4">
        <v>45091</v>
      </c>
      <c r="B300" s="5">
        <v>0.25330000000000003</v>
      </c>
      <c r="C300" s="5">
        <v>0.25340000000000001</v>
      </c>
      <c r="D300" s="5">
        <v>2.5575000000000001</v>
      </c>
      <c r="E300" s="5">
        <v>2.573</v>
      </c>
    </row>
    <row r="301" spans="1:5" x14ac:dyDescent="0.15">
      <c r="A301" s="4">
        <v>45090</v>
      </c>
      <c r="B301" s="5">
        <v>0.24740000000000001</v>
      </c>
      <c r="C301" s="5">
        <v>0.2475</v>
      </c>
      <c r="D301" s="5">
        <v>2.54</v>
      </c>
      <c r="E301" s="5">
        <v>2.5505</v>
      </c>
    </row>
    <row r="302" spans="1:5" x14ac:dyDescent="0.15">
      <c r="A302" s="4">
        <v>45089</v>
      </c>
      <c r="B302" s="5">
        <v>0.2505</v>
      </c>
      <c r="C302" s="5">
        <v>0.25069999999999998</v>
      </c>
      <c r="D302" s="5">
        <v>2.5855000000000001</v>
      </c>
      <c r="E302" s="5">
        <v>2.5954999999999999</v>
      </c>
    </row>
    <row r="303" spans="1:5" x14ac:dyDescent="0.15">
      <c r="A303" s="4">
        <v>45086</v>
      </c>
      <c r="B303" s="5">
        <v>0.2535</v>
      </c>
      <c r="C303" s="5">
        <v>0.25359999999999999</v>
      </c>
      <c r="D303" s="5">
        <v>2.5775000000000001</v>
      </c>
      <c r="E303" s="5">
        <v>2.5954999999999999</v>
      </c>
    </row>
    <row r="304" spans="1:5" x14ac:dyDescent="0.15">
      <c r="A304" s="4">
        <v>45085</v>
      </c>
      <c r="B304" s="5">
        <v>0.25640000000000002</v>
      </c>
      <c r="C304" s="5">
        <v>0.25650000000000001</v>
      </c>
      <c r="D304" s="5">
        <v>2.5764999999999998</v>
      </c>
      <c r="E304" s="5">
        <v>2.59</v>
      </c>
    </row>
    <row r="305" spans="1:5" x14ac:dyDescent="0.15">
      <c r="A305" s="4">
        <v>45084</v>
      </c>
      <c r="B305" s="5">
        <v>0.2452</v>
      </c>
      <c r="C305" s="5">
        <v>0.24529999999999999</v>
      </c>
      <c r="D305" s="5">
        <v>2.5705</v>
      </c>
      <c r="E305" s="5">
        <v>2.5764999999999998</v>
      </c>
    </row>
    <row r="306" spans="1:5" x14ac:dyDescent="0.15">
      <c r="A306" s="4">
        <v>45083</v>
      </c>
      <c r="B306" s="5">
        <v>0.24660000000000001</v>
      </c>
      <c r="C306" s="5">
        <v>0.2467</v>
      </c>
      <c r="D306" s="5">
        <v>2.6585000000000001</v>
      </c>
      <c r="E306" s="5">
        <v>2.6655000000000002</v>
      </c>
    </row>
    <row r="307" spans="1:5" x14ac:dyDescent="0.15">
      <c r="A307" s="4">
        <v>45082</v>
      </c>
      <c r="B307" s="5">
        <v>0.24410000000000001</v>
      </c>
      <c r="C307" s="5">
        <v>0.2442</v>
      </c>
      <c r="D307" s="5">
        <v>2.7269999999999999</v>
      </c>
      <c r="E307" s="5">
        <v>2.7345000000000002</v>
      </c>
    </row>
    <row r="308" spans="1:5" x14ac:dyDescent="0.15">
      <c r="A308" s="4">
        <v>45079</v>
      </c>
      <c r="B308" s="5">
        <v>0.24729999999999999</v>
      </c>
      <c r="C308" s="5">
        <v>0.24759999999999999</v>
      </c>
      <c r="D308" s="5">
        <v>2.7879999999999998</v>
      </c>
      <c r="E308" s="5">
        <v>2.8134999999999999</v>
      </c>
    </row>
    <row r="309" spans="1:5" x14ac:dyDescent="0.15">
      <c r="A309" s="4">
        <v>45078</v>
      </c>
      <c r="B309" s="5">
        <v>0.2487</v>
      </c>
      <c r="C309" s="5">
        <v>0.24890000000000001</v>
      </c>
      <c r="D309" s="5">
        <v>2.8235000000000001</v>
      </c>
      <c r="E309" s="5">
        <v>2.8359999999999999</v>
      </c>
    </row>
    <row r="310" spans="1:5" x14ac:dyDescent="0.15">
      <c r="A310" s="4">
        <v>45077</v>
      </c>
      <c r="B310" s="5">
        <v>0.25040000000000001</v>
      </c>
      <c r="C310" s="5">
        <v>0.2505</v>
      </c>
      <c r="D310" s="5">
        <v>2.8260000000000001</v>
      </c>
      <c r="E310" s="5">
        <v>2.8464999999999998</v>
      </c>
    </row>
    <row r="311" spans="1:5" x14ac:dyDescent="0.15">
      <c r="A311" s="4">
        <v>45076</v>
      </c>
      <c r="B311" s="5">
        <v>0.25309999999999999</v>
      </c>
      <c r="C311" s="5">
        <v>0.25340000000000001</v>
      </c>
      <c r="D311" s="5">
        <v>2.82</v>
      </c>
      <c r="E311" s="5">
        <v>2.8330000000000002</v>
      </c>
    </row>
    <row r="312" spans="1:5" x14ac:dyDescent="0.15">
      <c r="A312" s="4">
        <v>45072</v>
      </c>
      <c r="B312" s="5">
        <v>0.25409999999999999</v>
      </c>
      <c r="C312" s="5">
        <v>0.25419999999999998</v>
      </c>
      <c r="D312" s="5">
        <v>2.919</v>
      </c>
      <c r="E312" s="5">
        <v>2.93</v>
      </c>
    </row>
    <row r="313" spans="1:5" x14ac:dyDescent="0.15">
      <c r="A313" s="4">
        <v>45071</v>
      </c>
      <c r="B313" s="5">
        <v>0.24890000000000001</v>
      </c>
      <c r="C313" s="5">
        <v>0.2492</v>
      </c>
      <c r="D313" s="5">
        <v>2.8925000000000001</v>
      </c>
      <c r="E313" s="5">
        <v>2.9125000000000001</v>
      </c>
    </row>
    <row r="314" spans="1:5" x14ac:dyDescent="0.15">
      <c r="A314" s="4">
        <v>45070</v>
      </c>
      <c r="B314" s="5">
        <v>0.25469999999999998</v>
      </c>
      <c r="C314" s="5">
        <v>0.25480000000000003</v>
      </c>
      <c r="D314" s="5">
        <v>2.9235000000000002</v>
      </c>
      <c r="E314" s="5">
        <v>2.9424999999999999</v>
      </c>
    </row>
    <row r="315" spans="1:5" x14ac:dyDescent="0.15">
      <c r="A315" s="4">
        <v>45069</v>
      </c>
      <c r="B315" s="5">
        <v>0.25819999999999999</v>
      </c>
      <c r="C315" s="5">
        <v>0.25829999999999997</v>
      </c>
      <c r="D315" s="5">
        <v>2.8450000000000002</v>
      </c>
      <c r="E315" s="5">
        <v>2.8664999999999998</v>
      </c>
    </row>
    <row r="316" spans="1:5" x14ac:dyDescent="0.15">
      <c r="A316" s="4">
        <v>45065</v>
      </c>
      <c r="B316" s="5">
        <v>0.25779999999999997</v>
      </c>
      <c r="C316" s="5">
        <v>0.25800000000000001</v>
      </c>
      <c r="D316" s="5">
        <v>2.5779999999999998</v>
      </c>
      <c r="E316" s="5">
        <v>2.5945</v>
      </c>
    </row>
    <row r="317" spans="1:5" x14ac:dyDescent="0.15">
      <c r="A317" s="4">
        <v>45064</v>
      </c>
      <c r="B317" s="5">
        <v>0.25600000000000001</v>
      </c>
      <c r="C317" s="5">
        <v>0.25609999999999999</v>
      </c>
      <c r="D317" s="5">
        <v>2.5225</v>
      </c>
      <c r="E317" s="5">
        <v>2.5459999999999998</v>
      </c>
    </row>
    <row r="318" spans="1:5" x14ac:dyDescent="0.15">
      <c r="A318" s="4">
        <v>45063</v>
      </c>
      <c r="B318" s="5">
        <v>0.25869999999999999</v>
      </c>
      <c r="C318" s="5">
        <v>0.25879999999999997</v>
      </c>
      <c r="D318" s="5">
        <v>2.5215000000000001</v>
      </c>
      <c r="E318" s="5">
        <v>2.5394999999999999</v>
      </c>
    </row>
    <row r="319" spans="1:5" x14ac:dyDescent="0.15">
      <c r="A319" s="4">
        <v>45062</v>
      </c>
      <c r="B319" s="5">
        <v>0.26100000000000001</v>
      </c>
      <c r="C319" s="5">
        <v>0.2611</v>
      </c>
      <c r="D319" s="5">
        <v>2.5495000000000001</v>
      </c>
      <c r="E319" s="5">
        <v>2.5695000000000001</v>
      </c>
    </row>
    <row r="320" spans="1:5" x14ac:dyDescent="0.15">
      <c r="A320" s="4">
        <v>45061</v>
      </c>
      <c r="B320" s="5">
        <v>0.26240000000000002</v>
      </c>
      <c r="C320" s="5">
        <v>0.26250000000000001</v>
      </c>
      <c r="D320" s="5">
        <v>2.4885000000000002</v>
      </c>
      <c r="E320" s="5">
        <v>2.508</v>
      </c>
    </row>
    <row r="321" spans="1:5" x14ac:dyDescent="0.15">
      <c r="A321" s="4">
        <v>45058</v>
      </c>
      <c r="B321" s="5">
        <v>0.26200000000000001</v>
      </c>
      <c r="C321" s="5">
        <v>0.26240000000000002</v>
      </c>
      <c r="D321" s="5">
        <v>2.4420000000000002</v>
      </c>
      <c r="E321" s="5">
        <v>2.4489999999999998</v>
      </c>
    </row>
    <row r="322" spans="1:5" x14ac:dyDescent="0.15">
      <c r="A322" s="4">
        <v>45057</v>
      </c>
      <c r="B322" s="5">
        <v>0.2606</v>
      </c>
      <c r="C322" s="5">
        <v>0.26079999999999998</v>
      </c>
      <c r="D322" s="5">
        <v>2.4834999999999998</v>
      </c>
      <c r="E322" s="5">
        <v>2.492</v>
      </c>
    </row>
    <row r="323" spans="1:5" x14ac:dyDescent="0.15">
      <c r="A323" s="4">
        <v>45056</v>
      </c>
      <c r="B323" s="5">
        <v>0.26640000000000003</v>
      </c>
      <c r="C323" s="5">
        <v>0.26650000000000001</v>
      </c>
      <c r="D323" s="5">
        <v>2.4780000000000002</v>
      </c>
      <c r="E323" s="5">
        <v>2.4944999999999999</v>
      </c>
    </row>
    <row r="324" spans="1:5" x14ac:dyDescent="0.15">
      <c r="A324" s="4">
        <v>45055</v>
      </c>
      <c r="B324" s="5">
        <v>0.26169999999999999</v>
      </c>
      <c r="C324" s="5">
        <v>0.26179999999999998</v>
      </c>
      <c r="D324" s="5">
        <v>2.4710000000000001</v>
      </c>
      <c r="E324" s="5">
        <v>2.4790000000000001</v>
      </c>
    </row>
    <row r="325" spans="1:5" x14ac:dyDescent="0.15">
      <c r="A325" s="4">
        <v>45051</v>
      </c>
      <c r="B325" s="5">
        <v>0.26440000000000002</v>
      </c>
      <c r="C325" s="5">
        <v>0.26450000000000001</v>
      </c>
      <c r="D325" s="5">
        <v>2.7149999999999999</v>
      </c>
      <c r="E325" s="5">
        <v>2.722</v>
      </c>
    </row>
    <row r="326" spans="1:5" x14ac:dyDescent="0.15">
      <c r="A326" s="4">
        <v>45050</v>
      </c>
      <c r="B326" s="5">
        <v>0.25530000000000003</v>
      </c>
      <c r="C326" s="5">
        <v>0.25540000000000002</v>
      </c>
      <c r="D326" s="5">
        <v>2.6575000000000002</v>
      </c>
      <c r="E326" s="5">
        <v>2.6924999999999999</v>
      </c>
    </row>
    <row r="327" spans="1:5" x14ac:dyDescent="0.15">
      <c r="A327" s="4">
        <v>45049</v>
      </c>
      <c r="B327" s="5">
        <v>0.25109999999999999</v>
      </c>
      <c r="C327" s="5">
        <v>0.25130000000000002</v>
      </c>
      <c r="D327" s="5">
        <v>2.653</v>
      </c>
      <c r="E327" s="5">
        <v>2.6680000000000001</v>
      </c>
    </row>
    <row r="328" spans="1:5" x14ac:dyDescent="0.15">
      <c r="A328" s="4">
        <v>45048</v>
      </c>
      <c r="B328" s="5">
        <v>0.25090000000000001</v>
      </c>
      <c r="C328" s="5">
        <v>0.251</v>
      </c>
      <c r="D328" s="5">
        <v>2.6385000000000001</v>
      </c>
      <c r="E328" s="5">
        <v>2.6659999999999999</v>
      </c>
    </row>
    <row r="329" spans="1:5" x14ac:dyDescent="0.15">
      <c r="A329" s="4">
        <v>45047</v>
      </c>
      <c r="B329" s="5">
        <v>0.255</v>
      </c>
      <c r="C329" s="5">
        <v>0.25519999999999998</v>
      </c>
      <c r="D329" s="5">
        <v>2.6509999999999998</v>
      </c>
      <c r="E329" s="5">
        <v>2.6644999999999999</v>
      </c>
    </row>
    <row r="330" spans="1:5" x14ac:dyDescent="0.15">
      <c r="A330" s="4">
        <v>45044</v>
      </c>
      <c r="B330" s="5">
        <v>0.26369999999999999</v>
      </c>
      <c r="C330" s="5">
        <v>0.26379999999999998</v>
      </c>
      <c r="D330" s="5">
        <v>2.69</v>
      </c>
      <c r="E330" s="5">
        <v>2.7035</v>
      </c>
    </row>
    <row r="331" spans="1:5" x14ac:dyDescent="0.15">
      <c r="A331" s="4">
        <v>45043</v>
      </c>
      <c r="B331" s="5">
        <v>0.26400000000000001</v>
      </c>
      <c r="C331" s="5">
        <v>0.2641</v>
      </c>
      <c r="D331" s="5">
        <v>2.6749999999999998</v>
      </c>
      <c r="E331" s="5">
        <v>2.6970000000000001</v>
      </c>
    </row>
    <row r="332" spans="1:5" x14ac:dyDescent="0.15">
      <c r="A332" s="4">
        <v>45041</v>
      </c>
      <c r="B332" s="5">
        <v>0.2606</v>
      </c>
      <c r="C332" s="5">
        <v>0.26079999999999998</v>
      </c>
      <c r="D332" s="5">
        <v>2.85</v>
      </c>
      <c r="E332" s="5">
        <v>2.8730000000000002</v>
      </c>
    </row>
    <row r="333" spans="1:5" x14ac:dyDescent="0.15">
      <c r="A333" s="4">
        <v>45040</v>
      </c>
      <c r="B333" s="5">
        <v>0.25259999999999999</v>
      </c>
      <c r="C333" s="5">
        <v>0.25290000000000001</v>
      </c>
      <c r="D333" s="5">
        <v>2.786</v>
      </c>
      <c r="E333" s="5">
        <v>2.8035000000000001</v>
      </c>
    </row>
    <row r="334" spans="1:5" x14ac:dyDescent="0.15">
      <c r="A334" s="4">
        <v>45037</v>
      </c>
      <c r="B334" s="5">
        <v>0.2432</v>
      </c>
      <c r="C334" s="5">
        <v>0.24340000000000001</v>
      </c>
      <c r="D334" s="5">
        <v>2.7565</v>
      </c>
      <c r="E334" s="5">
        <v>2.7774999999999999</v>
      </c>
    </row>
    <row r="335" spans="1:5" x14ac:dyDescent="0.15">
      <c r="A335" s="4">
        <v>45036</v>
      </c>
      <c r="B335" s="5">
        <v>0.24829999999999999</v>
      </c>
      <c r="C335" s="5">
        <v>0.2485</v>
      </c>
      <c r="D335" s="5">
        <v>2.7204999999999999</v>
      </c>
      <c r="E335" s="5">
        <v>2.73</v>
      </c>
    </row>
    <row r="336" spans="1:5" x14ac:dyDescent="0.15">
      <c r="A336" s="4">
        <v>45035</v>
      </c>
      <c r="B336" s="5">
        <v>0.2382</v>
      </c>
      <c r="C336" s="5">
        <v>0.23830000000000001</v>
      </c>
      <c r="D336" s="5">
        <v>2.72</v>
      </c>
      <c r="E336" s="5">
        <v>2.7305000000000001</v>
      </c>
    </row>
    <row r="337" spans="1:5" x14ac:dyDescent="0.15">
      <c r="A337" s="4">
        <v>45034</v>
      </c>
      <c r="B337" s="5">
        <v>0.23899999999999999</v>
      </c>
      <c r="C337" s="5">
        <v>0.2392</v>
      </c>
      <c r="D337" s="5">
        <v>2.7160000000000002</v>
      </c>
      <c r="E337" s="5">
        <v>2.7294999999999998</v>
      </c>
    </row>
    <row r="338" spans="1:5" x14ac:dyDescent="0.15">
      <c r="A338" s="4">
        <v>45033</v>
      </c>
      <c r="B338" s="5">
        <v>0.23780000000000001</v>
      </c>
      <c r="C338" s="5">
        <v>0.23799999999999999</v>
      </c>
      <c r="D338" s="5">
        <v>2.7244999999999999</v>
      </c>
      <c r="E338" s="5">
        <v>2.7585000000000002</v>
      </c>
    </row>
    <row r="339" spans="1:5" x14ac:dyDescent="0.15">
      <c r="A339" s="4">
        <v>45030</v>
      </c>
      <c r="B339" s="5">
        <v>0.2349</v>
      </c>
      <c r="C339" s="5">
        <v>0.23499999999999999</v>
      </c>
      <c r="D339" s="5">
        <v>2.7625000000000002</v>
      </c>
      <c r="E339" s="5">
        <v>2.7795000000000001</v>
      </c>
    </row>
    <row r="340" spans="1:5" x14ac:dyDescent="0.15">
      <c r="A340" s="4">
        <v>45029</v>
      </c>
      <c r="B340" s="5">
        <v>0.2329</v>
      </c>
      <c r="C340" s="5">
        <v>0.2331</v>
      </c>
      <c r="D340" s="5">
        <v>2.7995000000000001</v>
      </c>
      <c r="E340" s="5">
        <v>2.8065000000000002</v>
      </c>
    </row>
    <row r="341" spans="1:5" x14ac:dyDescent="0.15">
      <c r="A341" s="4">
        <v>45028</v>
      </c>
      <c r="B341" s="5">
        <v>0.2402</v>
      </c>
      <c r="C341" s="5">
        <v>0.24030000000000001</v>
      </c>
      <c r="D341" s="5">
        <v>2.7665000000000002</v>
      </c>
      <c r="E341" s="5">
        <v>2.7810000000000001</v>
      </c>
    </row>
    <row r="342" spans="1:5" x14ac:dyDescent="0.15">
      <c r="A342" s="4">
        <v>45027</v>
      </c>
      <c r="B342" s="5">
        <v>0.24379999999999999</v>
      </c>
      <c r="C342" s="5">
        <v>0.24399999999999999</v>
      </c>
      <c r="D342" s="5">
        <v>2.8359999999999999</v>
      </c>
      <c r="E342" s="5">
        <v>2.85</v>
      </c>
    </row>
    <row r="343" spans="1:5" x14ac:dyDescent="0.15">
      <c r="A343" s="4">
        <v>45026</v>
      </c>
      <c r="B343" s="5">
        <v>0.2366</v>
      </c>
      <c r="C343" s="5">
        <v>0.23680000000000001</v>
      </c>
      <c r="D343" s="5">
        <v>2.7705000000000002</v>
      </c>
      <c r="E343" s="5">
        <v>2.8</v>
      </c>
    </row>
    <row r="344" spans="1:5" x14ac:dyDescent="0.15">
      <c r="A344" s="4">
        <v>45022</v>
      </c>
      <c r="B344" s="5">
        <v>0.23630000000000001</v>
      </c>
      <c r="C344" s="5">
        <v>0.2364</v>
      </c>
      <c r="D344" s="5">
        <v>2.7330000000000001</v>
      </c>
      <c r="E344" s="5">
        <v>2.7559999999999998</v>
      </c>
    </row>
    <row r="345" spans="1:5" x14ac:dyDescent="0.15">
      <c r="A345" s="4">
        <v>45021</v>
      </c>
      <c r="B345" s="5">
        <v>0.2293</v>
      </c>
      <c r="C345" s="5">
        <v>0.22939999999999999</v>
      </c>
      <c r="D345" s="5">
        <v>2.8304999999999998</v>
      </c>
      <c r="E345" s="5">
        <v>2.859</v>
      </c>
    </row>
    <row r="346" spans="1:5" x14ac:dyDescent="0.15">
      <c r="A346" s="4">
        <v>45020</v>
      </c>
      <c r="B346" s="5">
        <v>0.2248</v>
      </c>
      <c r="C346" s="5">
        <v>0.22489999999999999</v>
      </c>
      <c r="D346" s="5">
        <v>2.7705000000000002</v>
      </c>
      <c r="E346" s="5">
        <v>2.7850000000000001</v>
      </c>
    </row>
    <row r="347" spans="1:5" x14ac:dyDescent="0.15">
      <c r="A347" s="4">
        <v>45019</v>
      </c>
      <c r="B347" s="5">
        <v>0.2243</v>
      </c>
      <c r="C347" s="5">
        <v>0.22450000000000001</v>
      </c>
      <c r="D347" s="5">
        <v>2.7334999999999998</v>
      </c>
      <c r="E347" s="5">
        <v>2.74</v>
      </c>
    </row>
    <row r="348" spans="1:5" x14ac:dyDescent="0.15">
      <c r="A348" s="4">
        <v>45016</v>
      </c>
      <c r="B348" s="5">
        <v>0.223</v>
      </c>
      <c r="C348" s="5">
        <v>0.22320000000000001</v>
      </c>
      <c r="D348" s="5">
        <v>2.6655000000000002</v>
      </c>
      <c r="E348" s="5">
        <v>2.6850000000000001</v>
      </c>
    </row>
    <row r="349" spans="1:5" x14ac:dyDescent="0.15">
      <c r="A349" s="4">
        <v>45015</v>
      </c>
      <c r="B349" s="5">
        <v>0.21970000000000001</v>
      </c>
      <c r="C349" s="5">
        <v>0.2198</v>
      </c>
      <c r="D349" s="5">
        <v>2.6549999999999998</v>
      </c>
      <c r="E349" s="5">
        <v>2.67</v>
      </c>
    </row>
    <row r="350" spans="1:5" x14ac:dyDescent="0.15">
      <c r="A350" s="4">
        <v>45013</v>
      </c>
      <c r="B350" s="5">
        <v>0.2137</v>
      </c>
      <c r="C350" s="5">
        <v>0.21379999999999999</v>
      </c>
      <c r="D350" s="5">
        <v>2.5474999999999999</v>
      </c>
      <c r="E350" s="5">
        <v>2.5644999999999998</v>
      </c>
    </row>
    <row r="351" spans="1:5" x14ac:dyDescent="0.15">
      <c r="A351" s="4">
        <v>45012</v>
      </c>
      <c r="B351" s="5">
        <v>0.20979999999999999</v>
      </c>
      <c r="C351" s="5">
        <v>0.2099</v>
      </c>
      <c r="D351" s="5">
        <v>2.4525000000000001</v>
      </c>
      <c r="E351" s="5">
        <v>2.4769999999999999</v>
      </c>
    </row>
    <row r="352" spans="1:5" x14ac:dyDescent="0.15">
      <c r="A352" s="4">
        <v>45008</v>
      </c>
      <c r="B352" s="5">
        <v>0.20960000000000001</v>
      </c>
      <c r="C352" s="5">
        <v>0.2097</v>
      </c>
      <c r="D352" s="5">
        <v>2.4405000000000001</v>
      </c>
      <c r="E352" s="5">
        <v>2.4470000000000001</v>
      </c>
    </row>
    <row r="353" spans="1:5" x14ac:dyDescent="0.15">
      <c r="A353" s="4">
        <v>45007</v>
      </c>
      <c r="B353" s="5">
        <v>0.21149999999999999</v>
      </c>
      <c r="C353" s="5">
        <v>0.2117</v>
      </c>
      <c r="D353" s="5">
        <v>2.3784999999999998</v>
      </c>
      <c r="E353" s="5">
        <v>2.4140000000000001</v>
      </c>
    </row>
    <row r="354" spans="1:5" x14ac:dyDescent="0.15">
      <c r="A354" s="4">
        <v>45006</v>
      </c>
      <c r="B354" s="5">
        <v>0.2079</v>
      </c>
      <c r="C354" s="5">
        <v>0.20810000000000001</v>
      </c>
      <c r="D354" s="5">
        <v>2.3645</v>
      </c>
      <c r="E354" s="5">
        <v>2.3845000000000001</v>
      </c>
    </row>
    <row r="355" spans="1:5" x14ac:dyDescent="0.15">
      <c r="A355" s="4">
        <v>45005</v>
      </c>
      <c r="B355" s="5">
        <v>0.20499999999999999</v>
      </c>
      <c r="C355" s="5">
        <v>0.20519999999999999</v>
      </c>
      <c r="D355" s="5">
        <v>2.3650000000000002</v>
      </c>
      <c r="E355" s="5">
        <v>2.3815</v>
      </c>
    </row>
    <row r="356" spans="1:5" x14ac:dyDescent="0.15">
      <c r="A356" s="4">
        <v>45002</v>
      </c>
      <c r="B356" s="5">
        <v>0.20669999999999999</v>
      </c>
      <c r="C356" s="5">
        <v>0.20680000000000001</v>
      </c>
      <c r="D356" s="5">
        <v>2.4335</v>
      </c>
      <c r="E356" s="5">
        <v>2.4350000000000001</v>
      </c>
    </row>
    <row r="357" spans="1:5" x14ac:dyDescent="0.15">
      <c r="A357" s="4">
        <v>45001</v>
      </c>
      <c r="B357" s="5">
        <v>0.2074</v>
      </c>
      <c r="C357" s="5">
        <v>0.20749999999999999</v>
      </c>
      <c r="D357" s="5">
        <v>2.4039999999999999</v>
      </c>
      <c r="E357" s="5">
        <v>2.4255</v>
      </c>
    </row>
    <row r="358" spans="1:5" x14ac:dyDescent="0.15">
      <c r="A358" s="4">
        <v>45000</v>
      </c>
      <c r="B358" s="5">
        <v>0.20519999999999999</v>
      </c>
      <c r="C358" s="5">
        <v>0.20530000000000001</v>
      </c>
      <c r="D358" s="5">
        <v>2.403</v>
      </c>
      <c r="E358" s="5">
        <v>2.4205000000000001</v>
      </c>
    </row>
    <row r="359" spans="1:5" x14ac:dyDescent="0.15">
      <c r="A359" s="4">
        <v>44999</v>
      </c>
      <c r="B359" s="5">
        <v>0.20660000000000001</v>
      </c>
      <c r="C359" s="5">
        <v>0.20669999999999999</v>
      </c>
      <c r="D359" s="5">
        <v>2.4415</v>
      </c>
      <c r="E359" s="5">
        <v>2.4489999999999998</v>
      </c>
    </row>
    <row r="360" spans="1:5" x14ac:dyDescent="0.15">
      <c r="A360" s="4">
        <v>44998</v>
      </c>
      <c r="B360" s="5">
        <v>0.20849999999999999</v>
      </c>
      <c r="C360" s="5">
        <v>0.20860000000000001</v>
      </c>
      <c r="D360" s="5">
        <v>2.3504999999999998</v>
      </c>
      <c r="E360" s="5">
        <v>2.3679999999999999</v>
      </c>
    </row>
    <row r="361" spans="1:5" x14ac:dyDescent="0.15">
      <c r="A361" s="4">
        <v>44995</v>
      </c>
      <c r="B361" s="5">
        <v>0.2114</v>
      </c>
      <c r="C361" s="5">
        <v>0.21149999999999999</v>
      </c>
      <c r="D361" s="5">
        <v>2.4055</v>
      </c>
      <c r="E361" s="5">
        <v>2.4335</v>
      </c>
    </row>
    <row r="362" spans="1:5" x14ac:dyDescent="0.15">
      <c r="A362" s="4">
        <v>44994</v>
      </c>
      <c r="B362" s="5">
        <v>0.2112</v>
      </c>
      <c r="C362" s="5">
        <v>0.21129999999999999</v>
      </c>
      <c r="D362" s="5">
        <v>2.3765000000000001</v>
      </c>
      <c r="E362" s="5">
        <v>2.3895</v>
      </c>
    </row>
    <row r="363" spans="1:5" x14ac:dyDescent="0.15">
      <c r="A363" s="4">
        <v>44993</v>
      </c>
      <c r="B363" s="5">
        <v>0.2087</v>
      </c>
      <c r="C363" s="5">
        <v>0.20880000000000001</v>
      </c>
      <c r="D363" s="5">
        <v>2.2989999999999999</v>
      </c>
      <c r="E363" s="5">
        <v>2.3005</v>
      </c>
    </row>
    <row r="364" spans="1:5" x14ac:dyDescent="0.15">
      <c r="A364" s="4">
        <v>44992</v>
      </c>
      <c r="B364" s="5">
        <v>0.21029999999999999</v>
      </c>
      <c r="C364" s="5">
        <v>0.2104</v>
      </c>
      <c r="D364" s="5">
        <v>2.399</v>
      </c>
      <c r="E364" s="5">
        <v>2.4095</v>
      </c>
    </row>
    <row r="365" spans="1:5" x14ac:dyDescent="0.15">
      <c r="A365" s="4">
        <v>44991</v>
      </c>
      <c r="B365" s="5">
        <v>0.2087</v>
      </c>
      <c r="C365" s="5">
        <v>0.20880000000000001</v>
      </c>
      <c r="D365" s="5">
        <v>2.3325</v>
      </c>
      <c r="E365" s="5">
        <v>2.3450000000000002</v>
      </c>
    </row>
    <row r="366" spans="1:5" x14ac:dyDescent="0.15">
      <c r="A366" s="4">
        <v>44988</v>
      </c>
      <c r="B366" s="5">
        <v>0.2092</v>
      </c>
      <c r="C366" s="5">
        <v>0.20930000000000001</v>
      </c>
      <c r="D366" s="5">
        <v>2.2650000000000001</v>
      </c>
      <c r="E366" s="5">
        <v>2.2869999999999999</v>
      </c>
    </row>
    <row r="367" spans="1:5" x14ac:dyDescent="0.15">
      <c r="A367" s="4">
        <v>44987</v>
      </c>
      <c r="B367" s="5">
        <v>0.20300000000000001</v>
      </c>
      <c r="C367" s="5">
        <v>0.2031</v>
      </c>
      <c r="D367" s="5">
        <v>2.3029999999999999</v>
      </c>
      <c r="E367" s="5">
        <v>2.3134999999999999</v>
      </c>
    </row>
    <row r="368" spans="1:5" x14ac:dyDescent="0.15">
      <c r="A368" s="4">
        <v>44985</v>
      </c>
      <c r="B368" s="5">
        <v>0.2001</v>
      </c>
      <c r="C368" s="5">
        <v>0.20019999999999999</v>
      </c>
      <c r="D368" s="5">
        <v>2.5249999999999999</v>
      </c>
      <c r="E368" s="5">
        <v>2.5305</v>
      </c>
    </row>
    <row r="369" spans="1:5" x14ac:dyDescent="0.15">
      <c r="A369" s="4">
        <v>44984</v>
      </c>
      <c r="B369" s="5">
        <v>0.2026</v>
      </c>
      <c r="C369" s="5">
        <v>0.20269999999999999</v>
      </c>
      <c r="D369" s="5">
        <v>2.5209999999999999</v>
      </c>
      <c r="E369" s="5">
        <v>2.532</v>
      </c>
    </row>
    <row r="370" spans="1:5" x14ac:dyDescent="0.15">
      <c r="A370" s="4">
        <v>44980</v>
      </c>
      <c r="B370" s="5">
        <v>0.20369999999999999</v>
      </c>
      <c r="C370" s="5">
        <v>0.2039</v>
      </c>
      <c r="D370" s="5">
        <v>2.4300000000000002</v>
      </c>
      <c r="E370" s="5">
        <v>2.4380000000000002</v>
      </c>
    </row>
    <row r="371" spans="1:5" x14ac:dyDescent="0.15">
      <c r="A371" s="4">
        <v>44979</v>
      </c>
      <c r="B371" s="5">
        <v>0.19889999999999999</v>
      </c>
      <c r="C371" s="5">
        <v>0.1991</v>
      </c>
      <c r="D371" s="5">
        <v>2.4</v>
      </c>
      <c r="E371" s="5">
        <v>2.4255</v>
      </c>
    </row>
    <row r="372" spans="1:5" x14ac:dyDescent="0.15">
      <c r="A372" s="4">
        <v>44978</v>
      </c>
      <c r="B372" s="5">
        <v>0.19950000000000001</v>
      </c>
      <c r="C372" s="5">
        <v>0.19969999999999999</v>
      </c>
      <c r="D372" s="5">
        <v>2.3530000000000002</v>
      </c>
      <c r="E372" s="5">
        <v>2.3675000000000002</v>
      </c>
    </row>
    <row r="373" spans="1:5" x14ac:dyDescent="0.15">
      <c r="A373" s="4">
        <v>44974</v>
      </c>
      <c r="B373" s="5">
        <v>0.19800000000000001</v>
      </c>
      <c r="C373" s="5">
        <v>0.19839999999999999</v>
      </c>
      <c r="D373" s="5">
        <v>2.3875000000000002</v>
      </c>
      <c r="E373" s="5">
        <v>2.4024999999999999</v>
      </c>
    </row>
    <row r="374" spans="1:5" x14ac:dyDescent="0.15">
      <c r="A374" s="4">
        <v>44973</v>
      </c>
      <c r="B374" s="5">
        <v>0.19769999999999999</v>
      </c>
      <c r="C374" s="5">
        <v>0.1978</v>
      </c>
      <c r="D374" s="5">
        <v>2.3460000000000001</v>
      </c>
      <c r="E374" s="5">
        <v>2.351</v>
      </c>
    </row>
    <row r="375" spans="1:5" x14ac:dyDescent="0.15">
      <c r="A375" s="4">
        <v>44972</v>
      </c>
      <c r="B375" s="5">
        <v>0.19670000000000001</v>
      </c>
      <c r="C375" s="5">
        <v>0.19689999999999999</v>
      </c>
      <c r="D375" s="5">
        <v>2.2925</v>
      </c>
      <c r="E375" s="5">
        <v>2.3050000000000002</v>
      </c>
    </row>
    <row r="376" spans="1:5" x14ac:dyDescent="0.15">
      <c r="A376" s="4">
        <v>44971</v>
      </c>
      <c r="B376" s="5">
        <v>0.19950000000000001</v>
      </c>
      <c r="C376" s="5">
        <v>0.1996</v>
      </c>
      <c r="D376" s="5">
        <v>2.31</v>
      </c>
      <c r="E376" s="5">
        <v>2.33</v>
      </c>
    </row>
    <row r="377" spans="1:5" x14ac:dyDescent="0.15">
      <c r="A377" s="4">
        <v>44966</v>
      </c>
      <c r="B377" s="5">
        <v>0.21460000000000001</v>
      </c>
      <c r="C377" s="5">
        <v>0.21479999999999999</v>
      </c>
      <c r="D377" s="5">
        <v>2.61</v>
      </c>
      <c r="E377" s="5">
        <v>2.617</v>
      </c>
    </row>
    <row r="378" spans="1:5" x14ac:dyDescent="0.15">
      <c r="A378" s="4">
        <v>44965</v>
      </c>
      <c r="B378" s="5">
        <v>0.21190000000000001</v>
      </c>
      <c r="C378" s="5">
        <v>0.21199999999999999</v>
      </c>
      <c r="D378" s="5">
        <v>2.5705</v>
      </c>
      <c r="E378" s="5">
        <v>2.58</v>
      </c>
    </row>
    <row r="379" spans="1:5" x14ac:dyDescent="0.15">
      <c r="A379" s="4">
        <v>44963</v>
      </c>
      <c r="B379" s="5">
        <v>0.20660000000000001</v>
      </c>
      <c r="C379" s="5">
        <v>0.20669999999999999</v>
      </c>
      <c r="D379" s="5">
        <v>2.4300000000000002</v>
      </c>
      <c r="E379" s="5">
        <v>2.4474999999999998</v>
      </c>
    </row>
    <row r="380" spans="1:5" x14ac:dyDescent="0.15">
      <c r="A380" s="4">
        <v>44960</v>
      </c>
      <c r="B380" s="5">
        <v>0.21279999999999999</v>
      </c>
      <c r="C380" s="5">
        <v>0.21310000000000001</v>
      </c>
      <c r="D380" s="5">
        <v>2.3959999999999999</v>
      </c>
      <c r="E380" s="5">
        <v>2.4104999999999999</v>
      </c>
    </row>
    <row r="381" spans="1:5" x14ac:dyDescent="0.15">
      <c r="A381" s="4">
        <v>44959</v>
      </c>
      <c r="B381" s="5">
        <v>0.21679999999999999</v>
      </c>
      <c r="C381" s="5">
        <v>0.217</v>
      </c>
      <c r="D381" s="5">
        <v>2.4144999999999999</v>
      </c>
      <c r="E381" s="5">
        <v>2.431</v>
      </c>
    </row>
    <row r="382" spans="1:5" x14ac:dyDescent="0.15">
      <c r="A382" s="4">
        <v>44956</v>
      </c>
      <c r="B382" s="5">
        <v>0.21199999999999999</v>
      </c>
      <c r="C382" s="5">
        <v>0.21210000000000001</v>
      </c>
      <c r="D382" s="5">
        <v>2.0924999999999998</v>
      </c>
      <c r="E382" s="5">
        <v>2.0979999999999999</v>
      </c>
    </row>
    <row r="383" spans="1:5" x14ac:dyDescent="0.15">
      <c r="A383" s="4">
        <v>44953</v>
      </c>
      <c r="B383" s="5">
        <v>0.21029999999999999</v>
      </c>
      <c r="C383" s="5">
        <v>0.2104</v>
      </c>
      <c r="D383" s="5">
        <v>2.0565000000000002</v>
      </c>
      <c r="E383" s="5">
        <v>2.0594999999999999</v>
      </c>
    </row>
    <row r="384" spans="1:5" x14ac:dyDescent="0.15">
      <c r="A384" s="4">
        <v>44952</v>
      </c>
      <c r="B384" s="5">
        <v>0.2072</v>
      </c>
      <c r="C384" s="5">
        <v>0.2074</v>
      </c>
      <c r="D384" s="5">
        <v>2.0535000000000001</v>
      </c>
      <c r="E384" s="5">
        <v>2.0579999999999998</v>
      </c>
    </row>
    <row r="385" spans="1:5" x14ac:dyDescent="0.15">
      <c r="A385" s="4">
        <v>44951</v>
      </c>
      <c r="B385" s="5">
        <v>0.20069999999999999</v>
      </c>
      <c r="C385" s="5">
        <v>0.20080000000000001</v>
      </c>
      <c r="D385" s="5">
        <v>2.0390000000000001</v>
      </c>
      <c r="E385" s="5">
        <v>2.04</v>
      </c>
    </row>
    <row r="386" spans="1:5" x14ac:dyDescent="0.15">
      <c r="A386" s="4">
        <v>44950</v>
      </c>
      <c r="B386" s="5">
        <v>0.19850000000000001</v>
      </c>
      <c r="C386" s="5">
        <v>0.1986</v>
      </c>
      <c r="D386" s="5">
        <v>2.0375000000000001</v>
      </c>
      <c r="E386" s="5">
        <v>2.0409999999999999</v>
      </c>
    </row>
    <row r="387" spans="1:5" x14ac:dyDescent="0.15">
      <c r="A387" s="4">
        <v>44949</v>
      </c>
      <c r="B387" s="5">
        <v>0.19670000000000001</v>
      </c>
      <c r="C387" s="5">
        <v>0.19689999999999999</v>
      </c>
      <c r="D387" s="5">
        <v>2.0409999999999999</v>
      </c>
      <c r="E387" s="5">
        <v>2.0434999999999999</v>
      </c>
    </row>
    <row r="388" spans="1:5" x14ac:dyDescent="0.15">
      <c r="A388" s="4">
        <v>44946</v>
      </c>
      <c r="B388" s="5">
        <v>0.19700000000000001</v>
      </c>
      <c r="C388" s="5">
        <v>0.1971</v>
      </c>
      <c r="D388" s="5">
        <v>2.0329999999999999</v>
      </c>
      <c r="E388" s="5">
        <v>2.036</v>
      </c>
    </row>
    <row r="389" spans="1:5" x14ac:dyDescent="0.15">
      <c r="A389" s="4">
        <v>44945</v>
      </c>
      <c r="B389" s="5">
        <v>0.19689999999999999</v>
      </c>
      <c r="C389" s="5">
        <v>0.19700000000000001</v>
      </c>
      <c r="D389" s="5">
        <v>2.0379999999999998</v>
      </c>
      <c r="E389" s="5">
        <v>2.04</v>
      </c>
    </row>
    <row r="390" spans="1:5" x14ac:dyDescent="0.15">
      <c r="A390" s="4">
        <v>44944</v>
      </c>
      <c r="B390" s="5">
        <v>0.19850000000000001</v>
      </c>
      <c r="C390" s="5">
        <v>0.1986</v>
      </c>
      <c r="D390" s="5">
        <v>2.0554999999999999</v>
      </c>
      <c r="E390" s="5">
        <v>2.06</v>
      </c>
    </row>
    <row r="391" spans="1:5" x14ac:dyDescent="0.15">
      <c r="A391" s="4">
        <v>44943</v>
      </c>
      <c r="B391" s="5">
        <v>0.20069999999999999</v>
      </c>
      <c r="C391" s="5">
        <v>0.2009</v>
      </c>
      <c r="D391" s="5">
        <v>2.0609999999999999</v>
      </c>
      <c r="E391" s="5">
        <v>2.0644999999999998</v>
      </c>
    </row>
    <row r="392" spans="1:5" x14ac:dyDescent="0.15">
      <c r="A392" s="4">
        <v>44939</v>
      </c>
      <c r="B392" s="5">
        <v>0.19719999999999999</v>
      </c>
      <c r="C392" s="5">
        <v>0.19739999999999999</v>
      </c>
      <c r="D392" s="5">
        <v>2.0710000000000002</v>
      </c>
      <c r="E392" s="5">
        <v>2.0754999999999999</v>
      </c>
    </row>
    <row r="393" spans="1:5" x14ac:dyDescent="0.15">
      <c r="A393" s="4">
        <v>44938</v>
      </c>
      <c r="B393" s="5">
        <v>0.19600000000000001</v>
      </c>
      <c r="C393" s="5">
        <v>0.1963</v>
      </c>
      <c r="D393" s="5">
        <v>2.0710000000000002</v>
      </c>
      <c r="E393" s="5">
        <v>2.077</v>
      </c>
    </row>
    <row r="394" spans="1:5" x14ac:dyDescent="0.15">
      <c r="A394" s="4">
        <v>44937</v>
      </c>
      <c r="B394" s="5">
        <v>0.19639999999999999</v>
      </c>
      <c r="C394" s="5">
        <v>0.19650000000000001</v>
      </c>
      <c r="D394" s="5">
        <v>2.0745</v>
      </c>
      <c r="E394" s="5">
        <v>2.085</v>
      </c>
    </row>
    <row r="395" spans="1:5" x14ac:dyDescent="0.15">
      <c r="A395" s="4">
        <v>44936</v>
      </c>
      <c r="B395" s="5">
        <v>0.19600000000000001</v>
      </c>
      <c r="C395" s="5">
        <v>0.1961</v>
      </c>
      <c r="D395" s="5">
        <v>2.0705</v>
      </c>
      <c r="E395" s="5">
        <v>2.08</v>
      </c>
    </row>
    <row r="396" spans="1:5" x14ac:dyDescent="0.15">
      <c r="A396" s="4">
        <v>44935</v>
      </c>
      <c r="B396" s="5">
        <v>0.1913</v>
      </c>
      <c r="C396" s="5">
        <v>0.19139999999999999</v>
      </c>
      <c r="D396" s="5">
        <v>2.0735000000000001</v>
      </c>
      <c r="E396" s="5">
        <v>2.08</v>
      </c>
    </row>
    <row r="397" spans="1:5" x14ac:dyDescent="0.15">
      <c r="A397" s="4">
        <v>44932</v>
      </c>
      <c r="B397" s="5">
        <v>0.18959999999999999</v>
      </c>
      <c r="C397" s="5">
        <v>0.18970000000000001</v>
      </c>
      <c r="D397" s="5">
        <v>2.06</v>
      </c>
      <c r="E397" s="5">
        <v>2.0649999999999999</v>
      </c>
    </row>
    <row r="398" spans="1:5" x14ac:dyDescent="0.15">
      <c r="A398" s="4">
        <v>44931</v>
      </c>
      <c r="B398" s="5">
        <v>0.1933</v>
      </c>
      <c r="C398" s="5">
        <v>0.19339999999999999</v>
      </c>
      <c r="D398" s="5">
        <v>2.0550000000000002</v>
      </c>
      <c r="E398" s="5">
        <v>2.0605000000000002</v>
      </c>
    </row>
    <row r="399" spans="1:5" x14ac:dyDescent="0.15">
      <c r="A399" s="4">
        <v>44930</v>
      </c>
      <c r="B399" s="5">
        <v>0.19539999999999999</v>
      </c>
      <c r="C399" s="5">
        <v>0.19550000000000001</v>
      </c>
      <c r="D399" s="5">
        <v>2.0225</v>
      </c>
      <c r="E399" s="5">
        <v>2.0425</v>
      </c>
    </row>
    <row r="400" spans="1:5" x14ac:dyDescent="0.15">
      <c r="A400" s="4">
        <v>44929</v>
      </c>
      <c r="B400" s="5">
        <v>0.1973</v>
      </c>
      <c r="C400" s="5">
        <v>0.19739999999999999</v>
      </c>
      <c r="D400" s="5">
        <v>2.0299999999999998</v>
      </c>
      <c r="E400" s="5">
        <v>2.0405000000000002</v>
      </c>
    </row>
    <row r="401" spans="1:5" x14ac:dyDescent="0.15">
      <c r="A401" s="4">
        <v>44925</v>
      </c>
      <c r="B401" s="5">
        <v>0.20039999999999999</v>
      </c>
      <c r="C401" s="5">
        <v>0.20050000000000001</v>
      </c>
      <c r="D401" s="5">
        <v>2.0299999999999998</v>
      </c>
      <c r="E401" s="5">
        <v>2.0430000000000001</v>
      </c>
    </row>
    <row r="402" spans="1:5" x14ac:dyDescent="0.15">
      <c r="A402" s="4">
        <v>44924</v>
      </c>
      <c r="B402" s="5">
        <v>0.20330000000000001</v>
      </c>
      <c r="C402" s="5">
        <v>0.20349999999999999</v>
      </c>
      <c r="D402" s="5">
        <v>2.02</v>
      </c>
      <c r="E402" s="5">
        <v>2.0354999999999999</v>
      </c>
    </row>
    <row r="403" spans="1:5" x14ac:dyDescent="0.15">
      <c r="A403" s="4">
        <v>44923</v>
      </c>
      <c r="B403" s="5">
        <v>0.2014</v>
      </c>
      <c r="C403" s="5">
        <v>0.2016</v>
      </c>
      <c r="D403" s="5">
        <v>2.0114999999999998</v>
      </c>
      <c r="E403" s="5">
        <v>2.028</v>
      </c>
    </row>
    <row r="404" spans="1:5" x14ac:dyDescent="0.15">
      <c r="A404" s="4">
        <v>44922</v>
      </c>
      <c r="B404" s="5">
        <v>0.2024</v>
      </c>
      <c r="C404" s="5">
        <v>0.20250000000000001</v>
      </c>
      <c r="D404" s="5">
        <v>2.0499999999999998</v>
      </c>
      <c r="E404" s="5">
        <v>2.0535000000000001</v>
      </c>
    </row>
    <row r="405" spans="1:5" x14ac:dyDescent="0.15">
      <c r="A405" s="4">
        <v>44918</v>
      </c>
      <c r="B405" s="5">
        <v>0.2099</v>
      </c>
      <c r="C405" s="5">
        <v>0.21</v>
      </c>
      <c r="D405" s="5">
        <v>2.0539999999999998</v>
      </c>
      <c r="E405" s="5">
        <v>2.0804999999999998</v>
      </c>
    </row>
    <row r="406" spans="1:5" x14ac:dyDescent="0.15">
      <c r="A406" s="4">
        <v>44917</v>
      </c>
      <c r="B406" s="5">
        <v>0.20899999999999999</v>
      </c>
      <c r="C406" s="5">
        <v>0.2092</v>
      </c>
      <c r="D406" s="5">
        <v>2.105</v>
      </c>
      <c r="E406" s="5">
        <v>2.1204999999999998</v>
      </c>
    </row>
    <row r="407" spans="1:5" x14ac:dyDescent="0.15">
      <c r="A407" s="4">
        <v>44916</v>
      </c>
      <c r="B407" s="5">
        <v>0.2072</v>
      </c>
      <c r="C407" s="5">
        <v>0.2074</v>
      </c>
      <c r="D407" s="5">
        <v>2.1259999999999999</v>
      </c>
      <c r="E407" s="5">
        <v>2.137</v>
      </c>
    </row>
    <row r="408" spans="1:5" x14ac:dyDescent="0.15">
      <c r="A408" s="4">
        <v>44915</v>
      </c>
      <c r="B408" s="5">
        <v>0.20610000000000001</v>
      </c>
      <c r="C408" s="5">
        <v>0.20630000000000001</v>
      </c>
      <c r="D408" s="5">
        <v>2.0855000000000001</v>
      </c>
      <c r="E408" s="5">
        <v>2.0964999999999998</v>
      </c>
    </row>
    <row r="409" spans="1:5" x14ac:dyDescent="0.15">
      <c r="A409" s="4">
        <v>44914</v>
      </c>
      <c r="B409" s="5">
        <v>0.20180000000000001</v>
      </c>
      <c r="C409" s="5">
        <v>0.2019</v>
      </c>
      <c r="D409" s="5">
        <v>2.0764999999999998</v>
      </c>
      <c r="E409" s="5">
        <v>2.0855000000000001</v>
      </c>
    </row>
    <row r="410" spans="1:5" x14ac:dyDescent="0.15">
      <c r="A410" s="4">
        <v>44911</v>
      </c>
      <c r="B410" s="5">
        <v>0.20080000000000001</v>
      </c>
      <c r="C410" s="5">
        <v>0.2009</v>
      </c>
      <c r="D410" s="5">
        <v>2.101</v>
      </c>
      <c r="E410" s="5">
        <v>2.1070000000000002</v>
      </c>
    </row>
    <row r="411" spans="1:5" x14ac:dyDescent="0.15">
      <c r="A411" s="4">
        <v>44910</v>
      </c>
      <c r="B411" s="5">
        <v>0.1993</v>
      </c>
      <c r="C411" s="5">
        <v>0.1996</v>
      </c>
      <c r="D411" s="5">
        <v>2.0649999999999999</v>
      </c>
      <c r="E411" s="5">
        <v>2.0750000000000002</v>
      </c>
    </row>
    <row r="412" spans="1:5" x14ac:dyDescent="0.15">
      <c r="A412" s="4">
        <v>44909</v>
      </c>
      <c r="B412" s="5">
        <v>0.20319999999999999</v>
      </c>
      <c r="C412" s="5">
        <v>0.20330000000000001</v>
      </c>
      <c r="D412" s="5">
        <v>2.0910000000000002</v>
      </c>
      <c r="E412" s="5">
        <v>2.11</v>
      </c>
    </row>
    <row r="413" spans="1:5" x14ac:dyDescent="0.15">
      <c r="A413" s="4">
        <v>44908</v>
      </c>
      <c r="B413" s="5">
        <v>0.1971</v>
      </c>
      <c r="C413" s="5">
        <v>0.1973</v>
      </c>
      <c r="D413" s="5">
        <v>2.0760000000000001</v>
      </c>
      <c r="E413" s="5">
        <v>2.0859999999999999</v>
      </c>
    </row>
    <row r="414" spans="1:5" x14ac:dyDescent="0.15">
      <c r="A414" s="4">
        <v>44907</v>
      </c>
      <c r="B414" s="5">
        <v>0.19359999999999999</v>
      </c>
      <c r="C414" s="5">
        <v>0.19370000000000001</v>
      </c>
      <c r="D414" s="5">
        <v>2.08</v>
      </c>
      <c r="E414" s="5">
        <v>2.0994999999999999</v>
      </c>
    </row>
    <row r="415" spans="1:5" x14ac:dyDescent="0.15">
      <c r="A415" s="4">
        <v>44904</v>
      </c>
      <c r="B415" s="5">
        <v>0.19600000000000001</v>
      </c>
      <c r="C415" s="5">
        <v>0.19620000000000001</v>
      </c>
      <c r="D415" s="5">
        <v>2.1435</v>
      </c>
      <c r="E415" s="5">
        <v>2.1585000000000001</v>
      </c>
    </row>
    <row r="416" spans="1:5" x14ac:dyDescent="0.15">
      <c r="A416" s="4">
        <v>44903</v>
      </c>
      <c r="B416" s="5">
        <v>0.1968</v>
      </c>
      <c r="C416" s="5">
        <v>0.19700000000000001</v>
      </c>
      <c r="D416" s="5">
        <v>2.2385000000000002</v>
      </c>
      <c r="E416" s="5">
        <v>2.25</v>
      </c>
    </row>
    <row r="417" spans="1:5" x14ac:dyDescent="0.15">
      <c r="A417" s="4">
        <v>44902</v>
      </c>
      <c r="B417" s="5">
        <v>0.1948</v>
      </c>
      <c r="C417" s="5">
        <v>0.19489999999999999</v>
      </c>
      <c r="D417" s="5">
        <v>2.1625000000000001</v>
      </c>
      <c r="E417" s="5">
        <v>2.1800000000000002</v>
      </c>
    </row>
    <row r="418" spans="1:5" x14ac:dyDescent="0.15">
      <c r="A418" s="4">
        <v>44901</v>
      </c>
      <c r="B418" s="5">
        <v>0.19389999999999999</v>
      </c>
      <c r="C418" s="5">
        <v>0.19400000000000001</v>
      </c>
      <c r="D418" s="5">
        <v>2.0775000000000001</v>
      </c>
      <c r="E418" s="5">
        <v>2.089</v>
      </c>
    </row>
    <row r="419" spans="1:5" x14ac:dyDescent="0.15">
      <c r="A419" s="4">
        <v>44900</v>
      </c>
      <c r="B419" s="5">
        <v>0.1956</v>
      </c>
      <c r="C419" s="5">
        <v>0.19570000000000001</v>
      </c>
      <c r="D419" s="5">
        <v>2.048</v>
      </c>
      <c r="E419" s="5">
        <v>2.0644999999999998</v>
      </c>
    </row>
    <row r="420" spans="1:5" x14ac:dyDescent="0.15">
      <c r="A420" s="4">
        <v>44897</v>
      </c>
      <c r="B420" s="5">
        <v>0.1948</v>
      </c>
      <c r="C420" s="5">
        <v>0.19489999999999999</v>
      </c>
      <c r="D420" s="5">
        <v>2.0299999999999998</v>
      </c>
      <c r="E420" s="5">
        <v>2.0409999999999999</v>
      </c>
    </row>
    <row r="421" spans="1:5" x14ac:dyDescent="0.15">
      <c r="A421" s="4">
        <v>44896</v>
      </c>
      <c r="B421" s="5">
        <v>0.1963</v>
      </c>
      <c r="C421" s="5">
        <v>0.19639999999999999</v>
      </c>
      <c r="D421" s="5">
        <v>1.976</v>
      </c>
      <c r="E421" s="5">
        <v>1.9864999999999999</v>
      </c>
    </row>
    <row r="422" spans="1:5" x14ac:dyDescent="0.15">
      <c r="A422" s="4">
        <v>44895</v>
      </c>
      <c r="B422" s="5">
        <v>0.19600000000000001</v>
      </c>
      <c r="C422" s="5">
        <v>0.19620000000000001</v>
      </c>
      <c r="D422" s="5">
        <v>2.0019999999999998</v>
      </c>
      <c r="E422" s="5">
        <v>2.0085000000000002</v>
      </c>
    </row>
    <row r="423" spans="1:5" x14ac:dyDescent="0.15">
      <c r="A423" s="4">
        <v>44894</v>
      </c>
      <c r="B423" s="5">
        <v>0.19500000000000001</v>
      </c>
      <c r="C423" s="5">
        <v>0.1951</v>
      </c>
      <c r="D423" s="5">
        <v>2.0405000000000002</v>
      </c>
      <c r="E423" s="5">
        <v>2.0505</v>
      </c>
    </row>
    <row r="424" spans="1:5" x14ac:dyDescent="0.15">
      <c r="A424" s="4">
        <v>44893</v>
      </c>
      <c r="B424" s="5">
        <v>0.19400000000000001</v>
      </c>
      <c r="C424" s="5">
        <v>0.19420000000000001</v>
      </c>
      <c r="D424" s="5">
        <v>2.0615000000000001</v>
      </c>
      <c r="E424" s="5">
        <v>2.0665</v>
      </c>
    </row>
    <row r="425" spans="1:5" x14ac:dyDescent="0.15">
      <c r="A425" s="4">
        <v>44888</v>
      </c>
      <c r="B425" s="5">
        <v>0.19550000000000001</v>
      </c>
      <c r="C425" s="5">
        <v>0.1958</v>
      </c>
      <c r="D425" s="5">
        <v>2.0565000000000002</v>
      </c>
      <c r="E425" s="5">
        <v>2.0724999999999998</v>
      </c>
    </row>
    <row r="426" spans="1:5" x14ac:dyDescent="0.15">
      <c r="A426" s="4">
        <v>44887</v>
      </c>
      <c r="B426" s="5">
        <v>0.1973</v>
      </c>
      <c r="C426" s="5">
        <v>0.19739999999999999</v>
      </c>
      <c r="D426" s="5">
        <v>2.0615000000000001</v>
      </c>
      <c r="E426" s="5">
        <v>2.0720000000000001</v>
      </c>
    </row>
    <row r="427" spans="1:5" x14ac:dyDescent="0.15">
      <c r="A427" s="4">
        <v>44886</v>
      </c>
      <c r="B427" s="5">
        <v>0.1988</v>
      </c>
      <c r="C427" s="5">
        <v>0.19900000000000001</v>
      </c>
      <c r="D427" s="5">
        <v>2.0535000000000001</v>
      </c>
      <c r="E427" s="5">
        <v>2.0619999999999998</v>
      </c>
    </row>
    <row r="428" spans="1:5" x14ac:dyDescent="0.15">
      <c r="A428" s="4">
        <v>44883</v>
      </c>
      <c r="B428" s="5">
        <v>0.20050000000000001</v>
      </c>
      <c r="C428" s="5">
        <v>0.20069999999999999</v>
      </c>
      <c r="D428" s="5">
        <v>2.0024999999999999</v>
      </c>
      <c r="E428" s="5">
        <v>2.016</v>
      </c>
    </row>
    <row r="429" spans="1:5" x14ac:dyDescent="0.15">
      <c r="A429" s="4">
        <v>44882</v>
      </c>
      <c r="B429" s="5">
        <v>0.19700000000000001</v>
      </c>
      <c r="C429" s="5">
        <v>0.1971</v>
      </c>
      <c r="D429" s="5">
        <v>2.0105</v>
      </c>
      <c r="E429" s="5">
        <v>2.02</v>
      </c>
    </row>
    <row r="430" spans="1:5" x14ac:dyDescent="0.15">
      <c r="A430" s="4">
        <v>44881</v>
      </c>
      <c r="B430" s="5">
        <v>0.20250000000000001</v>
      </c>
      <c r="C430" s="5">
        <v>0.20269999999999999</v>
      </c>
      <c r="D430" s="5">
        <v>2.0145</v>
      </c>
      <c r="E430" s="5">
        <v>2.0299999999999998</v>
      </c>
    </row>
    <row r="431" spans="1:5" x14ac:dyDescent="0.15">
      <c r="A431" s="4">
        <v>44880</v>
      </c>
      <c r="B431" s="5">
        <v>0.2029</v>
      </c>
      <c r="C431" s="5">
        <v>0.20300000000000001</v>
      </c>
      <c r="D431" s="5">
        <v>1.9684999999999999</v>
      </c>
      <c r="E431" s="5">
        <v>1.9930000000000001</v>
      </c>
    </row>
    <row r="432" spans="1:5" x14ac:dyDescent="0.15">
      <c r="A432" s="4">
        <v>44879</v>
      </c>
      <c r="B432" s="5">
        <v>0.19800000000000001</v>
      </c>
      <c r="C432" s="5">
        <v>0.1981</v>
      </c>
      <c r="D432" s="5">
        <v>1.95</v>
      </c>
      <c r="E432" s="5">
        <v>1.952</v>
      </c>
    </row>
    <row r="433" spans="1:5" x14ac:dyDescent="0.15">
      <c r="A433" s="4">
        <v>44876</v>
      </c>
      <c r="B433" s="5">
        <v>0.19570000000000001</v>
      </c>
      <c r="C433" s="5">
        <v>0.19589999999999999</v>
      </c>
      <c r="D433" s="5">
        <v>2.0099999999999998</v>
      </c>
      <c r="E433" s="5">
        <v>2.0325000000000002</v>
      </c>
    </row>
    <row r="434" spans="1:5" x14ac:dyDescent="0.15">
      <c r="A434" s="4">
        <v>44875</v>
      </c>
      <c r="B434" s="5">
        <v>0.19400000000000001</v>
      </c>
      <c r="C434" s="5">
        <v>0.19409999999999999</v>
      </c>
      <c r="D434" s="5">
        <v>2.0699999999999998</v>
      </c>
      <c r="E434" s="5">
        <v>2.0865</v>
      </c>
    </row>
    <row r="435" spans="1:5" x14ac:dyDescent="0.15">
      <c r="A435" s="4">
        <v>44874</v>
      </c>
      <c r="B435" s="5">
        <v>0.19289999999999999</v>
      </c>
      <c r="C435" s="5">
        <v>0.19309999999999999</v>
      </c>
      <c r="D435" s="5">
        <v>2.1315</v>
      </c>
      <c r="E435" s="5">
        <v>2.1440000000000001</v>
      </c>
    </row>
    <row r="436" spans="1:5" x14ac:dyDescent="0.15">
      <c r="A436" s="4">
        <v>44873</v>
      </c>
      <c r="B436" s="5">
        <v>0.19020000000000001</v>
      </c>
      <c r="C436" s="5">
        <v>0.1903</v>
      </c>
      <c r="D436" s="5">
        <v>2.1084999999999998</v>
      </c>
      <c r="E436" s="5">
        <v>2.1204999999999998</v>
      </c>
    </row>
    <row r="437" spans="1:5" x14ac:dyDescent="0.15">
      <c r="A437" s="4">
        <v>44872</v>
      </c>
      <c r="B437" s="5">
        <v>0.18659999999999999</v>
      </c>
      <c r="C437" s="5">
        <v>0.18679999999999999</v>
      </c>
      <c r="D437" s="5">
        <v>2.1535000000000002</v>
      </c>
      <c r="E437" s="5">
        <v>2.1604999999999999</v>
      </c>
    </row>
    <row r="438" spans="1:5" x14ac:dyDescent="0.15">
      <c r="A438" s="4">
        <v>44869</v>
      </c>
      <c r="B438" s="5">
        <v>0.1867</v>
      </c>
      <c r="C438" s="5">
        <v>0.18679999999999999</v>
      </c>
      <c r="D438" s="5">
        <v>2.12</v>
      </c>
      <c r="E438" s="5">
        <v>2.1379999999999999</v>
      </c>
    </row>
    <row r="439" spans="1:5" x14ac:dyDescent="0.15">
      <c r="A439" s="4">
        <v>44868</v>
      </c>
      <c r="B439" s="5">
        <v>0.18479999999999999</v>
      </c>
      <c r="C439" s="5">
        <v>0.18490000000000001</v>
      </c>
      <c r="D439" s="5">
        <v>2.0950000000000002</v>
      </c>
      <c r="E439" s="5">
        <v>2.13</v>
      </c>
    </row>
    <row r="440" spans="1:5" x14ac:dyDescent="0.15">
      <c r="A440" s="4">
        <v>44867</v>
      </c>
      <c r="B440" s="5">
        <v>0.1847</v>
      </c>
      <c r="C440" s="5">
        <v>0.18479999999999999</v>
      </c>
      <c r="D440" s="5">
        <v>2.0459999999999998</v>
      </c>
      <c r="E440" s="5">
        <v>2.0585</v>
      </c>
    </row>
    <row r="441" spans="1:5" x14ac:dyDescent="0.15">
      <c r="A441" s="4">
        <v>44866</v>
      </c>
      <c r="B441" s="5">
        <v>0.18379999999999999</v>
      </c>
      <c r="C441" s="5">
        <v>0.18390000000000001</v>
      </c>
      <c r="D441" s="5">
        <v>2.0265</v>
      </c>
      <c r="E441" s="5">
        <v>2.0510000000000002</v>
      </c>
    </row>
    <row r="442" spans="1:5" x14ac:dyDescent="0.15">
      <c r="A442" s="4">
        <v>44865</v>
      </c>
      <c r="B442" s="5">
        <v>0.1797</v>
      </c>
      <c r="C442" s="5">
        <v>0.1799</v>
      </c>
      <c r="D442" s="5">
        <v>2.0024999999999999</v>
      </c>
      <c r="E442" s="5">
        <v>2.012</v>
      </c>
    </row>
    <row r="443" spans="1:5" x14ac:dyDescent="0.15">
      <c r="A443" s="4">
        <v>44862</v>
      </c>
      <c r="B443" s="5">
        <v>0.17630000000000001</v>
      </c>
      <c r="C443" s="5">
        <v>0.1764</v>
      </c>
      <c r="D443" s="5">
        <v>2</v>
      </c>
      <c r="E443" s="5">
        <v>2.0169999999999999</v>
      </c>
    </row>
    <row r="444" spans="1:5" x14ac:dyDescent="0.15">
      <c r="A444" s="4">
        <v>44861</v>
      </c>
      <c r="B444" s="5">
        <v>0.17699999999999999</v>
      </c>
      <c r="C444" s="5">
        <v>0.1772</v>
      </c>
      <c r="D444" s="5">
        <v>1.9830000000000001</v>
      </c>
      <c r="E444" s="5">
        <v>2</v>
      </c>
    </row>
    <row r="445" spans="1:5" x14ac:dyDescent="0.15">
      <c r="A445" s="4">
        <v>44860</v>
      </c>
      <c r="B445" s="5">
        <v>0.17860000000000001</v>
      </c>
      <c r="C445" s="5">
        <v>0.1787</v>
      </c>
      <c r="D445" s="5">
        <v>2.0259999999999998</v>
      </c>
      <c r="E445" s="5">
        <v>2.0485000000000002</v>
      </c>
    </row>
    <row r="446" spans="1:5" x14ac:dyDescent="0.15">
      <c r="A446" s="4">
        <v>44859</v>
      </c>
      <c r="B446" s="5">
        <v>0.18099999999999999</v>
      </c>
      <c r="C446" s="5">
        <v>0.18110000000000001</v>
      </c>
      <c r="D446" s="5">
        <v>2.1524999999999999</v>
      </c>
      <c r="E446" s="5">
        <v>2.1560000000000001</v>
      </c>
    </row>
    <row r="447" spans="1:5" x14ac:dyDescent="0.15">
      <c r="A447" s="4">
        <v>44858</v>
      </c>
      <c r="B447" s="5">
        <v>0.18110000000000001</v>
      </c>
      <c r="C447" s="5">
        <v>0.1812</v>
      </c>
      <c r="D447" s="5">
        <v>2.1705000000000001</v>
      </c>
      <c r="E447" s="5">
        <v>2.1875</v>
      </c>
    </row>
    <row r="448" spans="1:5" x14ac:dyDescent="0.15">
      <c r="A448" s="4">
        <v>44855</v>
      </c>
      <c r="B448" s="5">
        <v>0.1837</v>
      </c>
      <c r="C448" s="5">
        <v>0.18379999999999999</v>
      </c>
      <c r="D448" s="5">
        <v>2.1</v>
      </c>
      <c r="E448" s="5">
        <v>2.1114999999999999</v>
      </c>
    </row>
    <row r="449" spans="1:5" x14ac:dyDescent="0.15">
      <c r="A449" s="4">
        <v>44854</v>
      </c>
      <c r="B449" s="5">
        <v>0.184</v>
      </c>
      <c r="C449" s="5">
        <v>0.1842</v>
      </c>
      <c r="D449" s="5">
        <v>2.11</v>
      </c>
      <c r="E449" s="5">
        <v>2.1194999999999999</v>
      </c>
    </row>
    <row r="450" spans="1:5" x14ac:dyDescent="0.15">
      <c r="A450" s="4">
        <v>44853</v>
      </c>
      <c r="B450" s="5">
        <v>0.18609999999999999</v>
      </c>
      <c r="C450" s="5">
        <v>0.1862</v>
      </c>
      <c r="D450" s="5">
        <v>2.0935000000000001</v>
      </c>
      <c r="E450" s="5">
        <v>2.109</v>
      </c>
    </row>
    <row r="451" spans="1:5" x14ac:dyDescent="0.15">
      <c r="A451" s="4">
        <v>44851</v>
      </c>
      <c r="B451" s="5">
        <v>0.18720000000000001</v>
      </c>
      <c r="C451" s="5">
        <v>0.18729999999999999</v>
      </c>
      <c r="D451" s="5">
        <v>1.974</v>
      </c>
      <c r="E451" s="5">
        <v>1.9895</v>
      </c>
    </row>
    <row r="452" spans="1:5" x14ac:dyDescent="0.15">
      <c r="A452" s="4">
        <v>44848</v>
      </c>
      <c r="B452" s="5">
        <v>0.18809999999999999</v>
      </c>
      <c r="C452" s="5">
        <v>0.18820000000000001</v>
      </c>
      <c r="D452" s="5">
        <v>1.9484999999999999</v>
      </c>
      <c r="E452" s="5">
        <v>1.956</v>
      </c>
    </row>
    <row r="453" spans="1:5" x14ac:dyDescent="0.15">
      <c r="A453" s="4">
        <v>44847</v>
      </c>
      <c r="B453" s="5">
        <v>0.18759999999999999</v>
      </c>
      <c r="C453" s="5">
        <v>0.18779999999999999</v>
      </c>
      <c r="D453" s="5">
        <v>1.9359999999999999</v>
      </c>
      <c r="E453" s="5">
        <v>1.9450000000000001</v>
      </c>
    </row>
    <row r="454" spans="1:5" x14ac:dyDescent="0.15">
      <c r="A454" s="4">
        <v>44846</v>
      </c>
      <c r="B454" s="5">
        <v>0.18690000000000001</v>
      </c>
      <c r="C454" s="5">
        <v>0.187</v>
      </c>
      <c r="D454" s="5">
        <v>1.97</v>
      </c>
      <c r="E454" s="5">
        <v>1.9875</v>
      </c>
    </row>
    <row r="455" spans="1:5" x14ac:dyDescent="0.15">
      <c r="A455" s="4">
        <v>44845</v>
      </c>
      <c r="B455" s="5">
        <v>0.18720000000000001</v>
      </c>
      <c r="C455" s="5">
        <v>0.18729999999999999</v>
      </c>
      <c r="D455" s="5">
        <v>1.899</v>
      </c>
      <c r="E455" s="5">
        <v>1.9079999999999999</v>
      </c>
    </row>
    <row r="456" spans="1:5" x14ac:dyDescent="0.15">
      <c r="A456" s="4">
        <v>44844</v>
      </c>
      <c r="B456" s="5">
        <v>0.18629999999999999</v>
      </c>
      <c r="C456" s="5">
        <v>0.1865</v>
      </c>
      <c r="D456" s="5">
        <v>1.8640000000000001</v>
      </c>
      <c r="E456" s="5">
        <v>1.8774999999999999</v>
      </c>
    </row>
    <row r="457" spans="1:5" x14ac:dyDescent="0.15">
      <c r="A457" s="4">
        <v>44841</v>
      </c>
      <c r="B457" s="5">
        <v>0.18679999999999999</v>
      </c>
      <c r="C457" s="5">
        <v>0.187</v>
      </c>
      <c r="D457" s="5">
        <v>1.9215</v>
      </c>
      <c r="E457" s="5">
        <v>1.93</v>
      </c>
    </row>
    <row r="458" spans="1:5" x14ac:dyDescent="0.15">
      <c r="A458" s="4">
        <v>44840</v>
      </c>
      <c r="B458" s="5">
        <v>0.18390000000000001</v>
      </c>
      <c r="C458" s="5">
        <v>0.184</v>
      </c>
      <c r="D458" s="5">
        <v>1.8734999999999999</v>
      </c>
      <c r="E458" s="5">
        <v>1.8939999999999999</v>
      </c>
    </row>
    <row r="459" spans="1:5" x14ac:dyDescent="0.15">
      <c r="A459" s="4">
        <v>44839</v>
      </c>
      <c r="B459" s="5">
        <v>0.1794</v>
      </c>
      <c r="C459" s="5">
        <v>0.17949999999999999</v>
      </c>
      <c r="D459" s="5">
        <v>1.8919999999999999</v>
      </c>
      <c r="E459" s="5">
        <v>1.917</v>
      </c>
    </row>
    <row r="460" spans="1:5" x14ac:dyDescent="0.15">
      <c r="A460" s="4">
        <v>44838</v>
      </c>
      <c r="B460" s="5">
        <v>0.17860000000000001</v>
      </c>
      <c r="C460" s="5">
        <v>0.17879999999999999</v>
      </c>
      <c r="D460" s="5">
        <v>1.978</v>
      </c>
      <c r="E460" s="5">
        <v>1.9875</v>
      </c>
    </row>
    <row r="461" spans="1:5" x14ac:dyDescent="0.15">
      <c r="A461" s="4">
        <v>44837</v>
      </c>
      <c r="B461" s="5">
        <v>0.1744</v>
      </c>
      <c r="C461" s="5">
        <v>0.17449999999999999</v>
      </c>
      <c r="D461" s="5">
        <v>1.9904999999999999</v>
      </c>
      <c r="E461" s="5">
        <v>1.9990000000000001</v>
      </c>
    </row>
    <row r="462" spans="1:5" x14ac:dyDescent="0.15">
      <c r="A462" s="4">
        <v>44834</v>
      </c>
      <c r="B462" s="5">
        <v>0.17649999999999999</v>
      </c>
      <c r="C462" s="5">
        <v>0.1767</v>
      </c>
      <c r="D462" s="5">
        <v>1.9430000000000001</v>
      </c>
      <c r="E462" s="5">
        <v>1.9470000000000001</v>
      </c>
    </row>
    <row r="463" spans="1:5" x14ac:dyDescent="0.15">
      <c r="A463" s="4">
        <v>44833</v>
      </c>
      <c r="B463" s="5">
        <v>0.17749999999999999</v>
      </c>
      <c r="C463" s="5">
        <v>0.1777</v>
      </c>
      <c r="D463" s="5">
        <v>1.891</v>
      </c>
      <c r="E463" s="5">
        <v>1.9079999999999999</v>
      </c>
    </row>
    <row r="464" spans="1:5" x14ac:dyDescent="0.15">
      <c r="A464" s="4">
        <v>44832</v>
      </c>
      <c r="B464" s="5">
        <v>0.17710000000000001</v>
      </c>
      <c r="C464" s="5">
        <v>0.1772</v>
      </c>
      <c r="D464" s="5">
        <v>1.865</v>
      </c>
      <c r="E464" s="5">
        <v>1.8785000000000001</v>
      </c>
    </row>
    <row r="465" spans="1:5" x14ac:dyDescent="0.15">
      <c r="A465" s="4">
        <v>44831</v>
      </c>
      <c r="B465" s="5">
        <v>0.1762</v>
      </c>
      <c r="C465" s="5">
        <v>0.1764</v>
      </c>
      <c r="D465" s="5">
        <v>1.8214999999999999</v>
      </c>
      <c r="E465" s="5">
        <v>1.8340000000000001</v>
      </c>
    </row>
    <row r="466" spans="1:5" x14ac:dyDescent="0.15">
      <c r="A466" s="4">
        <v>44830</v>
      </c>
      <c r="B466" s="5">
        <v>0.17599999999999999</v>
      </c>
      <c r="C466" s="5">
        <v>0.17610000000000001</v>
      </c>
      <c r="D466" s="5">
        <v>1.7815000000000001</v>
      </c>
      <c r="E466" s="5">
        <v>1.7925</v>
      </c>
    </row>
    <row r="467" spans="1:5" x14ac:dyDescent="0.15">
      <c r="A467" s="4">
        <v>44827</v>
      </c>
      <c r="B467" s="5">
        <v>0.17630000000000001</v>
      </c>
      <c r="C467" s="5">
        <v>0.1764</v>
      </c>
      <c r="D467" s="5">
        <v>1.8380000000000001</v>
      </c>
      <c r="E467" s="5">
        <v>1.845</v>
      </c>
    </row>
    <row r="468" spans="1:5" x14ac:dyDescent="0.15">
      <c r="A468" s="4">
        <v>44826</v>
      </c>
      <c r="B468" s="5">
        <v>0.1797</v>
      </c>
      <c r="C468" s="5">
        <v>0.1799</v>
      </c>
      <c r="D468" s="5">
        <v>1.8149999999999999</v>
      </c>
      <c r="E468" s="5">
        <v>1.819</v>
      </c>
    </row>
    <row r="469" spans="1:5" x14ac:dyDescent="0.15">
      <c r="A469" s="4">
        <v>44825</v>
      </c>
      <c r="B469" s="5">
        <v>0.1782</v>
      </c>
      <c r="C469" s="5">
        <v>0.17829999999999999</v>
      </c>
      <c r="D469" s="5">
        <v>1.7869999999999999</v>
      </c>
      <c r="E469" s="5">
        <v>1.798</v>
      </c>
    </row>
    <row r="470" spans="1:5" x14ac:dyDescent="0.15">
      <c r="A470" s="4">
        <v>44824</v>
      </c>
      <c r="B470" s="5">
        <v>0.17760000000000001</v>
      </c>
      <c r="C470" s="5">
        <v>0.17780000000000001</v>
      </c>
      <c r="D470" s="5">
        <v>1.7945</v>
      </c>
      <c r="E470" s="5">
        <v>1.8029999999999999</v>
      </c>
    </row>
    <row r="471" spans="1:5" x14ac:dyDescent="0.15">
      <c r="A471" s="4">
        <v>44823</v>
      </c>
      <c r="B471" s="5">
        <v>0.1736</v>
      </c>
      <c r="C471" s="5">
        <v>0.17380000000000001</v>
      </c>
      <c r="D471" s="5">
        <v>1.7635000000000001</v>
      </c>
      <c r="E471" s="5">
        <v>1.7745</v>
      </c>
    </row>
    <row r="472" spans="1:5" x14ac:dyDescent="0.15">
      <c r="A472" s="4">
        <v>44820</v>
      </c>
      <c r="B472" s="5">
        <v>0.17560000000000001</v>
      </c>
      <c r="C472" s="5">
        <v>0.1757</v>
      </c>
      <c r="D472" s="5">
        <v>1.7210000000000001</v>
      </c>
      <c r="E472" s="5">
        <v>1.7270000000000001</v>
      </c>
    </row>
    <row r="473" spans="1:5" x14ac:dyDescent="0.15">
      <c r="A473" s="4">
        <v>44819</v>
      </c>
      <c r="B473" s="5">
        <v>0.1787</v>
      </c>
      <c r="C473" s="5">
        <v>0.17879999999999999</v>
      </c>
      <c r="D473" s="5">
        <v>1.6950000000000001</v>
      </c>
      <c r="E473" s="5">
        <v>1.702</v>
      </c>
    </row>
    <row r="474" spans="1:5" x14ac:dyDescent="0.15">
      <c r="A474" s="4">
        <v>44818</v>
      </c>
      <c r="B474" s="5">
        <v>0.1797</v>
      </c>
      <c r="C474" s="5">
        <v>0.1799</v>
      </c>
      <c r="D474" s="5">
        <v>1.673</v>
      </c>
      <c r="E474" s="5">
        <v>1.679</v>
      </c>
    </row>
    <row r="475" spans="1:5" x14ac:dyDescent="0.15">
      <c r="A475" s="4">
        <v>44817</v>
      </c>
      <c r="B475" s="5">
        <v>0.18379999999999999</v>
      </c>
      <c r="C475" s="5">
        <v>0.184</v>
      </c>
      <c r="D475" s="5">
        <v>1.6745000000000001</v>
      </c>
      <c r="E475" s="5">
        <v>1.6835</v>
      </c>
    </row>
    <row r="476" spans="1:5" x14ac:dyDescent="0.15">
      <c r="A476" s="4">
        <v>44816</v>
      </c>
      <c r="B476" s="5">
        <v>0.1837</v>
      </c>
      <c r="C476" s="5">
        <v>0.184</v>
      </c>
      <c r="D476" s="5">
        <v>1.7050000000000001</v>
      </c>
      <c r="E476" s="5">
        <v>1.7215</v>
      </c>
    </row>
    <row r="477" spans="1:5" x14ac:dyDescent="0.15">
      <c r="A477" s="4">
        <v>44813</v>
      </c>
      <c r="B477" s="5">
        <v>0.1822</v>
      </c>
      <c r="C477" s="5">
        <v>0.18240000000000001</v>
      </c>
      <c r="D477" s="5">
        <v>1.7</v>
      </c>
      <c r="E477" s="5">
        <v>1.7084999999999999</v>
      </c>
    </row>
    <row r="478" spans="1:5" x14ac:dyDescent="0.15">
      <c r="A478" s="4">
        <v>44812</v>
      </c>
      <c r="B478" s="5">
        <v>0.17899999999999999</v>
      </c>
      <c r="C478" s="5">
        <v>0.17910000000000001</v>
      </c>
      <c r="D478" s="5">
        <v>1.6725000000000001</v>
      </c>
      <c r="E478" s="5">
        <v>1.6815</v>
      </c>
    </row>
    <row r="479" spans="1:5" x14ac:dyDescent="0.15">
      <c r="A479" s="4">
        <v>44811</v>
      </c>
      <c r="B479" s="5">
        <v>0.18090000000000001</v>
      </c>
      <c r="C479" s="5">
        <v>0.18099999999999999</v>
      </c>
      <c r="D479" s="5">
        <v>1.6605000000000001</v>
      </c>
      <c r="E479" s="5">
        <v>1.671</v>
      </c>
    </row>
    <row r="480" spans="1:5" x14ac:dyDescent="0.15">
      <c r="A480" s="4">
        <v>44810</v>
      </c>
      <c r="B480" s="5">
        <v>0.1797</v>
      </c>
      <c r="C480" s="5">
        <v>0.17979999999999999</v>
      </c>
      <c r="D480" s="5">
        <v>1.6795</v>
      </c>
      <c r="E480" s="5">
        <v>1.6955</v>
      </c>
    </row>
    <row r="481" spans="1:5" x14ac:dyDescent="0.15">
      <c r="A481" s="4">
        <v>44806</v>
      </c>
      <c r="B481" s="5">
        <v>0.18129999999999999</v>
      </c>
      <c r="C481" s="5">
        <v>0.18140000000000001</v>
      </c>
      <c r="D481" s="5">
        <v>1.726</v>
      </c>
      <c r="E481" s="5">
        <v>1.7424999999999999</v>
      </c>
    </row>
    <row r="482" spans="1:5" x14ac:dyDescent="0.15">
      <c r="A482" s="4">
        <v>44805</v>
      </c>
      <c r="B482" s="5">
        <v>0.18029999999999999</v>
      </c>
      <c r="C482" s="5">
        <v>0.1804</v>
      </c>
      <c r="D482" s="5">
        <v>1.7949999999999999</v>
      </c>
      <c r="E482" s="5">
        <v>1.8095000000000001</v>
      </c>
    </row>
    <row r="483" spans="1:5" x14ac:dyDescent="0.15">
      <c r="A483" s="4">
        <v>44804</v>
      </c>
      <c r="B483" s="5">
        <v>0.17910000000000001</v>
      </c>
      <c r="C483" s="5">
        <v>0.17929999999999999</v>
      </c>
      <c r="D483" s="5">
        <v>1.837</v>
      </c>
      <c r="E483" s="5">
        <v>1.8574999999999999</v>
      </c>
    </row>
    <row r="484" spans="1:5" x14ac:dyDescent="0.15">
      <c r="A484" s="4">
        <v>44803</v>
      </c>
      <c r="B484" s="5">
        <v>0.1812</v>
      </c>
      <c r="C484" s="5">
        <v>0.18140000000000001</v>
      </c>
      <c r="D484" s="5">
        <v>1.724</v>
      </c>
      <c r="E484" s="5">
        <v>1.7605</v>
      </c>
    </row>
    <row r="485" spans="1:5" x14ac:dyDescent="0.15">
      <c r="A485" s="4">
        <v>44802</v>
      </c>
      <c r="B485" s="5">
        <v>0.1842</v>
      </c>
      <c r="C485" s="5">
        <v>0.18429999999999999</v>
      </c>
      <c r="D485" s="5">
        <v>1.665</v>
      </c>
      <c r="E485" s="5">
        <v>1.6775</v>
      </c>
    </row>
    <row r="486" spans="1:5" x14ac:dyDescent="0.15">
      <c r="A486" s="4">
        <v>44799</v>
      </c>
      <c r="B486" s="5">
        <v>0.1845</v>
      </c>
      <c r="C486" s="5">
        <v>0.1847</v>
      </c>
      <c r="D486" s="5">
        <v>1.7509999999999999</v>
      </c>
      <c r="E486" s="5">
        <v>1.7665</v>
      </c>
    </row>
    <row r="487" spans="1:5" x14ac:dyDescent="0.15">
      <c r="A487" s="4">
        <v>44798</v>
      </c>
      <c r="B487" s="5">
        <v>0.17879999999999999</v>
      </c>
      <c r="C487" s="5">
        <v>0.1789</v>
      </c>
      <c r="D487" s="5">
        <v>1.704</v>
      </c>
      <c r="E487" s="5">
        <v>1.708</v>
      </c>
    </row>
    <row r="488" spans="1:5" x14ac:dyDescent="0.15">
      <c r="A488" s="4">
        <v>44797</v>
      </c>
      <c r="B488" s="5">
        <v>0.1802</v>
      </c>
      <c r="C488" s="5">
        <v>0.1804</v>
      </c>
      <c r="D488" s="5">
        <v>1.68</v>
      </c>
      <c r="E488" s="5">
        <v>1.6895</v>
      </c>
    </row>
    <row r="489" spans="1:5" x14ac:dyDescent="0.15">
      <c r="A489" s="4">
        <v>44796</v>
      </c>
      <c r="B489" s="5">
        <v>0.1792</v>
      </c>
      <c r="C489" s="5">
        <v>0.1794</v>
      </c>
      <c r="D489" s="5">
        <v>1.6910000000000001</v>
      </c>
      <c r="E489" s="5">
        <v>1.71</v>
      </c>
    </row>
    <row r="490" spans="1:5" x14ac:dyDescent="0.15">
      <c r="A490" s="4">
        <v>44795</v>
      </c>
      <c r="B490" s="5">
        <v>0.17929999999999999</v>
      </c>
      <c r="C490" s="5">
        <v>0.1794</v>
      </c>
      <c r="D490" s="5">
        <v>1.69</v>
      </c>
      <c r="E490" s="5">
        <v>1.6984999999999999</v>
      </c>
    </row>
    <row r="491" spans="1:5" x14ac:dyDescent="0.15">
      <c r="A491" s="4">
        <v>44792</v>
      </c>
      <c r="B491" s="5">
        <v>0.18029999999999999</v>
      </c>
      <c r="C491" s="5">
        <v>0.1804</v>
      </c>
      <c r="D491" s="5">
        <v>1.6915</v>
      </c>
      <c r="E491" s="5">
        <v>1.704</v>
      </c>
    </row>
    <row r="492" spans="1:5" x14ac:dyDescent="0.15">
      <c r="A492" s="4">
        <v>44791</v>
      </c>
      <c r="B492" s="5">
        <v>0.1779</v>
      </c>
      <c r="C492" s="5">
        <v>0.17799999999999999</v>
      </c>
      <c r="D492" s="5">
        <v>1.6779999999999999</v>
      </c>
      <c r="E492" s="5">
        <v>1.6830000000000001</v>
      </c>
    </row>
    <row r="493" spans="1:5" x14ac:dyDescent="0.15">
      <c r="A493" s="4">
        <v>44790</v>
      </c>
      <c r="B493" s="5">
        <v>0.18240000000000001</v>
      </c>
      <c r="C493" s="5">
        <v>0.1825</v>
      </c>
      <c r="D493" s="5">
        <v>1.702</v>
      </c>
      <c r="E493" s="5">
        <v>1.7070000000000001</v>
      </c>
    </row>
    <row r="494" spans="1:5" x14ac:dyDescent="0.15">
      <c r="A494" s="4">
        <v>44789</v>
      </c>
      <c r="B494" s="5">
        <v>0.1825</v>
      </c>
      <c r="C494" s="5">
        <v>0.18260000000000001</v>
      </c>
      <c r="D494" s="5">
        <v>1.75</v>
      </c>
      <c r="E494" s="5">
        <v>1.76</v>
      </c>
    </row>
    <row r="495" spans="1:5" x14ac:dyDescent="0.15">
      <c r="A495" s="4">
        <v>44788</v>
      </c>
      <c r="B495" s="5">
        <v>0.1857</v>
      </c>
      <c r="C495" s="5">
        <v>0.18579999999999999</v>
      </c>
      <c r="D495" s="5">
        <v>1.7544999999999999</v>
      </c>
      <c r="E495" s="5">
        <v>1.768</v>
      </c>
    </row>
    <row r="496" spans="1:5" x14ac:dyDescent="0.15">
      <c r="A496" s="4">
        <v>44785</v>
      </c>
      <c r="B496" s="5">
        <v>0.18629999999999999</v>
      </c>
      <c r="C496" s="5">
        <v>0.1865</v>
      </c>
      <c r="D496" s="5">
        <v>1.8069999999999999</v>
      </c>
      <c r="E496" s="5">
        <v>1.8165</v>
      </c>
    </row>
    <row r="497" spans="1:5" x14ac:dyDescent="0.15">
      <c r="A497" s="4">
        <v>44784</v>
      </c>
      <c r="B497" s="5">
        <v>0.18479999999999999</v>
      </c>
      <c r="C497" s="5">
        <v>0.18490000000000001</v>
      </c>
      <c r="D497" s="5">
        <v>1.8169999999999999</v>
      </c>
      <c r="E497" s="5">
        <v>1.8214999999999999</v>
      </c>
    </row>
    <row r="498" spans="1:5" x14ac:dyDescent="0.15">
      <c r="A498" s="4">
        <v>44783</v>
      </c>
      <c r="B498" s="5">
        <v>0.18229999999999999</v>
      </c>
      <c r="C498" s="5">
        <v>0.18240000000000001</v>
      </c>
      <c r="D498" s="5">
        <v>1.8</v>
      </c>
      <c r="E498" s="5">
        <v>1.8120000000000001</v>
      </c>
    </row>
    <row r="499" spans="1:5" x14ac:dyDescent="0.15">
      <c r="A499" s="4">
        <v>44782</v>
      </c>
      <c r="B499" s="5">
        <v>0.17949999999999999</v>
      </c>
      <c r="C499" s="5">
        <v>0.1797</v>
      </c>
      <c r="D499" s="5">
        <v>1.77</v>
      </c>
      <c r="E499" s="5">
        <v>1.784</v>
      </c>
    </row>
    <row r="500" spans="1:5" x14ac:dyDescent="0.15">
      <c r="A500" s="4">
        <v>44781</v>
      </c>
      <c r="B500" s="5">
        <v>0.17929999999999999</v>
      </c>
      <c r="C500" s="5">
        <v>0.1794</v>
      </c>
      <c r="D500" s="5">
        <v>1.774</v>
      </c>
      <c r="E500" s="5">
        <v>1.7845</v>
      </c>
    </row>
    <row r="501" spans="1:5" x14ac:dyDescent="0.15">
      <c r="A501" s="4">
        <v>44778</v>
      </c>
      <c r="B501" s="5">
        <v>0.17929999999999999</v>
      </c>
      <c r="C501" s="5">
        <v>0.1794</v>
      </c>
      <c r="D501" s="5">
        <v>1.8174999999999999</v>
      </c>
      <c r="E501" s="5">
        <v>1.8245</v>
      </c>
    </row>
    <row r="502" spans="1:5" x14ac:dyDescent="0.15">
      <c r="A502" s="4">
        <v>44777</v>
      </c>
      <c r="B502" s="5">
        <v>0.17580000000000001</v>
      </c>
      <c r="C502" s="5">
        <v>0.17599999999999999</v>
      </c>
      <c r="D502" s="5">
        <v>1.7809999999999999</v>
      </c>
      <c r="E502" s="5">
        <v>1.8009999999999999</v>
      </c>
    </row>
    <row r="503" spans="1:5" x14ac:dyDescent="0.15">
      <c r="A503" s="4">
        <v>44776</v>
      </c>
      <c r="B503" s="5">
        <v>0.1779</v>
      </c>
      <c r="C503" s="5">
        <v>0.17799999999999999</v>
      </c>
      <c r="D503" s="5">
        <v>1.7725</v>
      </c>
      <c r="E503" s="5">
        <v>1.778</v>
      </c>
    </row>
    <row r="504" spans="1:5" x14ac:dyDescent="0.15">
      <c r="A504" s="4">
        <v>44775</v>
      </c>
      <c r="B504" s="5">
        <v>0.17649999999999999</v>
      </c>
      <c r="C504" s="5">
        <v>0.17660000000000001</v>
      </c>
      <c r="D504" s="5">
        <v>1.7170000000000001</v>
      </c>
      <c r="E504" s="5">
        <v>1.7224999999999999</v>
      </c>
    </row>
    <row r="505" spans="1:5" x14ac:dyDescent="0.15">
      <c r="A505" s="4">
        <v>44774</v>
      </c>
      <c r="B505" s="5">
        <v>0.1762</v>
      </c>
      <c r="C505" s="5">
        <v>0.1764</v>
      </c>
      <c r="D505" s="5">
        <v>1.6970000000000001</v>
      </c>
      <c r="E505" s="5">
        <v>1.7055</v>
      </c>
    </row>
    <row r="506" spans="1:5" x14ac:dyDescent="0.15">
      <c r="A506" s="4">
        <v>44771</v>
      </c>
      <c r="B506" s="5">
        <v>0.17560000000000001</v>
      </c>
      <c r="C506" s="5">
        <v>0.1757</v>
      </c>
      <c r="D506" s="5">
        <v>1.7075</v>
      </c>
      <c r="E506" s="5">
        <v>1.7190000000000001</v>
      </c>
    </row>
    <row r="507" spans="1:5" x14ac:dyDescent="0.15">
      <c r="A507" s="4">
        <v>44770</v>
      </c>
      <c r="B507" s="5">
        <v>0.1774</v>
      </c>
      <c r="C507" s="5">
        <v>0.17760000000000001</v>
      </c>
      <c r="D507" s="5">
        <v>1.6855</v>
      </c>
      <c r="E507" s="5">
        <v>1.6950000000000001</v>
      </c>
    </row>
    <row r="508" spans="1:5" x14ac:dyDescent="0.15">
      <c r="A508" s="4">
        <v>44769</v>
      </c>
      <c r="B508" s="5">
        <v>0.17369999999999999</v>
      </c>
      <c r="C508" s="5">
        <v>0.17380000000000001</v>
      </c>
      <c r="D508" s="5">
        <v>1.661</v>
      </c>
      <c r="E508" s="5">
        <v>1.6665000000000001</v>
      </c>
    </row>
    <row r="509" spans="1:5" x14ac:dyDescent="0.15">
      <c r="A509" s="4">
        <v>44768</v>
      </c>
      <c r="B509" s="5">
        <v>0.17449999999999999</v>
      </c>
      <c r="C509" s="5">
        <v>0.17460000000000001</v>
      </c>
      <c r="D509" s="5">
        <v>1.571</v>
      </c>
      <c r="E509" s="5">
        <v>1.58</v>
      </c>
    </row>
    <row r="510" spans="1:5" x14ac:dyDescent="0.15">
      <c r="A510" s="4">
        <v>44767</v>
      </c>
      <c r="B510" s="5">
        <v>0.17469999999999999</v>
      </c>
      <c r="C510" s="5">
        <v>0.17480000000000001</v>
      </c>
      <c r="D510" s="5">
        <v>1.5195000000000001</v>
      </c>
      <c r="E510" s="5">
        <v>1.5395000000000001</v>
      </c>
    </row>
    <row r="511" spans="1:5" x14ac:dyDescent="0.15">
      <c r="A511" s="4">
        <v>44764</v>
      </c>
      <c r="B511" s="5">
        <v>0.1787</v>
      </c>
      <c r="C511" s="5">
        <v>0.17879999999999999</v>
      </c>
      <c r="D511" s="5">
        <v>1.5329999999999999</v>
      </c>
      <c r="E511" s="5">
        <v>1.5575000000000001</v>
      </c>
    </row>
    <row r="512" spans="1:5" x14ac:dyDescent="0.15">
      <c r="A512" s="4">
        <v>44763</v>
      </c>
      <c r="B512" s="5">
        <v>0.1835</v>
      </c>
      <c r="C512" s="5">
        <v>0.18360000000000001</v>
      </c>
      <c r="D512" s="5">
        <v>1.5329999999999999</v>
      </c>
      <c r="E512" s="5">
        <v>1.542</v>
      </c>
    </row>
    <row r="513" spans="1:5" x14ac:dyDescent="0.15">
      <c r="A513" s="4">
        <v>44762</v>
      </c>
      <c r="B513" s="5">
        <v>0.18679999999999999</v>
      </c>
      <c r="C513" s="5">
        <v>0.18690000000000001</v>
      </c>
      <c r="D513" s="5">
        <v>1.5325</v>
      </c>
      <c r="E513" s="5">
        <v>1.5465</v>
      </c>
    </row>
    <row r="514" spans="1:5" x14ac:dyDescent="0.15">
      <c r="A514" s="4">
        <v>44761</v>
      </c>
      <c r="B514" s="5">
        <v>0.18890000000000001</v>
      </c>
      <c r="C514" s="5">
        <v>0.189</v>
      </c>
      <c r="D514" s="5">
        <v>1.5549999999999999</v>
      </c>
      <c r="E514" s="5">
        <v>1.5725</v>
      </c>
    </row>
    <row r="515" spans="1:5" x14ac:dyDescent="0.15">
      <c r="A515" s="4">
        <v>44760</v>
      </c>
      <c r="B515" s="5">
        <v>0.19350000000000001</v>
      </c>
      <c r="C515" s="5">
        <v>0.19370000000000001</v>
      </c>
      <c r="D515" s="5">
        <v>1.516</v>
      </c>
      <c r="E515" s="5">
        <v>1.5375000000000001</v>
      </c>
    </row>
    <row r="516" spans="1:5" x14ac:dyDescent="0.15">
      <c r="A516" s="4">
        <v>44757</v>
      </c>
      <c r="B516" s="5">
        <v>0.19139999999999999</v>
      </c>
      <c r="C516" s="5">
        <v>0.19159999999999999</v>
      </c>
      <c r="D516" s="5">
        <v>1.5065</v>
      </c>
      <c r="E516" s="5">
        <v>1.52</v>
      </c>
    </row>
    <row r="517" spans="1:5" x14ac:dyDescent="0.15">
      <c r="A517" s="4">
        <v>44756</v>
      </c>
      <c r="B517" s="5">
        <v>0.1898</v>
      </c>
      <c r="C517" s="5">
        <v>0.18990000000000001</v>
      </c>
      <c r="D517" s="5">
        <v>1.5129999999999999</v>
      </c>
      <c r="E517" s="5">
        <v>1.5149999999999999</v>
      </c>
    </row>
    <row r="518" spans="1:5" x14ac:dyDescent="0.15">
      <c r="A518" s="4">
        <v>44755</v>
      </c>
      <c r="B518" s="5">
        <v>0.1913</v>
      </c>
      <c r="C518" s="5">
        <v>0.19139999999999999</v>
      </c>
      <c r="D518" s="5">
        <v>1.5209999999999999</v>
      </c>
      <c r="E518" s="5">
        <v>1.536</v>
      </c>
    </row>
    <row r="519" spans="1:5" x14ac:dyDescent="0.15">
      <c r="A519" s="4">
        <v>44754</v>
      </c>
      <c r="B519" s="5">
        <v>0.18720000000000001</v>
      </c>
      <c r="C519" s="5">
        <v>0.18740000000000001</v>
      </c>
      <c r="D519" s="5">
        <v>1.5580000000000001</v>
      </c>
      <c r="E519" s="5">
        <v>1.5685</v>
      </c>
    </row>
    <row r="520" spans="1:5" x14ac:dyDescent="0.15">
      <c r="A520" s="4">
        <v>44753</v>
      </c>
      <c r="B520" s="5">
        <v>0.1888</v>
      </c>
      <c r="C520" s="5">
        <v>0.189</v>
      </c>
      <c r="D520" s="5">
        <v>1.6339999999999999</v>
      </c>
      <c r="E520" s="5">
        <v>1.6495</v>
      </c>
    </row>
    <row r="521" spans="1:5" x14ac:dyDescent="0.15">
      <c r="A521" s="4">
        <v>44750</v>
      </c>
      <c r="B521" s="5">
        <v>0.19040000000000001</v>
      </c>
      <c r="C521" s="5">
        <v>0.19059999999999999</v>
      </c>
      <c r="D521" s="5">
        <v>1.6214999999999999</v>
      </c>
      <c r="E521" s="5">
        <v>1.647</v>
      </c>
    </row>
    <row r="522" spans="1:5" x14ac:dyDescent="0.15">
      <c r="A522" s="4">
        <v>44749</v>
      </c>
      <c r="B522" s="5">
        <v>0.18540000000000001</v>
      </c>
      <c r="C522" s="5">
        <v>0.1855</v>
      </c>
      <c r="D522" s="5">
        <v>1.6240000000000001</v>
      </c>
      <c r="E522" s="5">
        <v>1.6385000000000001</v>
      </c>
    </row>
    <row r="523" spans="1:5" x14ac:dyDescent="0.15">
      <c r="A523" s="4">
        <v>44748</v>
      </c>
      <c r="B523" s="5">
        <v>0.18</v>
      </c>
      <c r="C523" s="5">
        <v>0.18010000000000001</v>
      </c>
      <c r="D523" s="5">
        <v>1.625</v>
      </c>
      <c r="E523" s="5">
        <v>1.6379999999999999</v>
      </c>
    </row>
    <row r="524" spans="1:5" x14ac:dyDescent="0.15">
      <c r="A524" s="4">
        <v>44747</v>
      </c>
      <c r="B524" s="5">
        <v>0.1787</v>
      </c>
      <c r="C524" s="5">
        <v>0.17879999999999999</v>
      </c>
      <c r="D524" s="5">
        <v>1.6274999999999999</v>
      </c>
      <c r="E524" s="5">
        <v>1.647</v>
      </c>
    </row>
    <row r="525" spans="1:5" x14ac:dyDescent="0.15">
      <c r="A525" s="4">
        <v>44743</v>
      </c>
      <c r="B525" s="5">
        <v>0.18060000000000001</v>
      </c>
      <c r="C525" s="5">
        <v>0.1807</v>
      </c>
      <c r="D525" s="5">
        <v>1.6745000000000001</v>
      </c>
      <c r="E525" s="5">
        <v>1.6935</v>
      </c>
    </row>
    <row r="526" spans="1:5" x14ac:dyDescent="0.15">
      <c r="A526" s="4">
        <v>44742</v>
      </c>
      <c r="B526" s="5">
        <v>0.1847</v>
      </c>
      <c r="C526" s="5">
        <v>0.18479999999999999</v>
      </c>
      <c r="D526" s="5">
        <v>1.7295</v>
      </c>
      <c r="E526" s="5">
        <v>1.738</v>
      </c>
    </row>
    <row r="527" spans="1:5" x14ac:dyDescent="0.15">
      <c r="A527" s="4">
        <v>44741</v>
      </c>
      <c r="B527" s="5">
        <v>0.1852</v>
      </c>
      <c r="C527" s="5">
        <v>0.18540000000000001</v>
      </c>
      <c r="D527" s="5">
        <v>1.6990000000000001</v>
      </c>
      <c r="E527" s="5">
        <v>1.7204999999999999</v>
      </c>
    </row>
    <row r="528" spans="1:5" x14ac:dyDescent="0.15">
      <c r="A528" s="4">
        <v>44740</v>
      </c>
      <c r="B528" s="5">
        <v>0.1847</v>
      </c>
      <c r="C528" s="5">
        <v>0.18490000000000001</v>
      </c>
      <c r="D528" s="5">
        <v>1.6964999999999999</v>
      </c>
      <c r="E528" s="5">
        <v>1.7195</v>
      </c>
    </row>
    <row r="529" spans="1:5" x14ac:dyDescent="0.15">
      <c r="A529" s="4">
        <v>44739</v>
      </c>
      <c r="B529" s="5">
        <v>0.1825</v>
      </c>
      <c r="C529" s="5">
        <v>0.18260000000000001</v>
      </c>
      <c r="D529" s="5">
        <v>1.6565000000000001</v>
      </c>
      <c r="E529" s="5">
        <v>1.6595</v>
      </c>
    </row>
    <row r="530" spans="1:5" x14ac:dyDescent="0.15">
      <c r="A530" s="4">
        <v>44736</v>
      </c>
      <c r="B530" s="5">
        <v>0.18279999999999999</v>
      </c>
      <c r="C530" s="5">
        <v>0.183</v>
      </c>
      <c r="D530" s="5">
        <v>1.6465000000000001</v>
      </c>
      <c r="E530" s="5">
        <v>1.6725000000000001</v>
      </c>
    </row>
    <row r="531" spans="1:5" x14ac:dyDescent="0.15">
      <c r="A531" s="4">
        <v>44735</v>
      </c>
      <c r="B531" s="5">
        <v>0.1832</v>
      </c>
      <c r="C531" s="5">
        <v>0.18329999999999999</v>
      </c>
      <c r="D531" s="5">
        <v>1.6639999999999999</v>
      </c>
      <c r="E531" s="5">
        <v>1.6775</v>
      </c>
    </row>
    <row r="532" spans="1:5" x14ac:dyDescent="0.15">
      <c r="A532" s="4">
        <v>44734</v>
      </c>
      <c r="B532" s="5">
        <v>0.18479999999999999</v>
      </c>
      <c r="C532" s="5">
        <v>0.18490000000000001</v>
      </c>
      <c r="D532" s="5">
        <v>1.6930000000000001</v>
      </c>
      <c r="E532" s="5">
        <v>1.7</v>
      </c>
    </row>
    <row r="533" spans="1:5" x14ac:dyDescent="0.15">
      <c r="A533" s="4">
        <v>44733</v>
      </c>
      <c r="B533" s="5">
        <v>0.18779999999999999</v>
      </c>
      <c r="C533" s="5">
        <v>0.188</v>
      </c>
      <c r="D533" s="5">
        <v>1.706</v>
      </c>
      <c r="E533" s="5">
        <v>1.7235</v>
      </c>
    </row>
    <row r="534" spans="1:5" x14ac:dyDescent="0.15">
      <c r="A534" s="4">
        <v>44729</v>
      </c>
      <c r="B534" s="5">
        <v>0.187</v>
      </c>
      <c r="C534" s="5">
        <v>0.18709999999999999</v>
      </c>
      <c r="D534" s="5">
        <v>1.7230000000000001</v>
      </c>
      <c r="E534" s="5">
        <v>1.7410000000000001</v>
      </c>
    </row>
    <row r="535" spans="1:5" x14ac:dyDescent="0.15">
      <c r="A535" s="4">
        <v>44728</v>
      </c>
      <c r="B535" s="5">
        <v>0.18679999999999999</v>
      </c>
      <c r="C535" s="5">
        <v>0.187</v>
      </c>
      <c r="D535" s="5">
        <v>1.754</v>
      </c>
      <c r="E535" s="5">
        <v>1.7649999999999999</v>
      </c>
    </row>
    <row r="536" spans="1:5" x14ac:dyDescent="0.15">
      <c r="A536" s="4">
        <v>44727</v>
      </c>
      <c r="B536" s="5">
        <v>0.18529999999999999</v>
      </c>
      <c r="C536" s="5">
        <v>0.18540000000000001</v>
      </c>
      <c r="D536" s="5">
        <v>1.7709999999999999</v>
      </c>
      <c r="E536" s="5">
        <v>1.7795000000000001</v>
      </c>
    </row>
    <row r="537" spans="1:5" x14ac:dyDescent="0.15">
      <c r="A537" s="4">
        <v>44726</v>
      </c>
      <c r="B537" s="5">
        <v>0.18809999999999999</v>
      </c>
      <c r="C537" s="5">
        <v>0.18820000000000001</v>
      </c>
      <c r="D537" s="5">
        <v>1.7835000000000001</v>
      </c>
      <c r="E537" s="5">
        <v>1.7905</v>
      </c>
    </row>
    <row r="538" spans="1:5" x14ac:dyDescent="0.15">
      <c r="A538" s="4">
        <v>44725</v>
      </c>
      <c r="B538" s="5">
        <v>0.18720000000000001</v>
      </c>
      <c r="C538" s="5">
        <v>0.18740000000000001</v>
      </c>
      <c r="D538" s="5">
        <v>1.7955000000000001</v>
      </c>
      <c r="E538" s="5">
        <v>1.8055000000000001</v>
      </c>
    </row>
    <row r="539" spans="1:5" x14ac:dyDescent="0.15">
      <c r="A539" s="4">
        <v>44722</v>
      </c>
      <c r="B539" s="5">
        <v>0.1885</v>
      </c>
      <c r="C539" s="5">
        <v>0.18859999999999999</v>
      </c>
      <c r="D539" s="5">
        <v>1.8440000000000001</v>
      </c>
      <c r="E539" s="5">
        <v>1.8580000000000001</v>
      </c>
    </row>
    <row r="540" spans="1:5" x14ac:dyDescent="0.15">
      <c r="A540" s="4">
        <v>44721</v>
      </c>
      <c r="B540" s="5">
        <v>0.19320000000000001</v>
      </c>
      <c r="C540" s="5">
        <v>0.1933</v>
      </c>
      <c r="D540" s="5">
        <v>1.85</v>
      </c>
      <c r="E540" s="5">
        <v>1.863</v>
      </c>
    </row>
    <row r="541" spans="1:5" x14ac:dyDescent="0.15">
      <c r="A541" s="4">
        <v>44720</v>
      </c>
      <c r="B541" s="5">
        <v>0.18959999999999999</v>
      </c>
      <c r="C541" s="5">
        <v>0.18970000000000001</v>
      </c>
      <c r="D541" s="5">
        <v>1.8995</v>
      </c>
      <c r="E541" s="5">
        <v>1.91</v>
      </c>
    </row>
    <row r="542" spans="1:5" x14ac:dyDescent="0.15">
      <c r="A542" s="4">
        <v>44719</v>
      </c>
      <c r="B542" s="5">
        <v>0.18940000000000001</v>
      </c>
      <c r="C542" s="5">
        <v>0.1895</v>
      </c>
      <c r="D542" s="5">
        <v>1.8334999999999999</v>
      </c>
      <c r="E542" s="5">
        <v>1.8440000000000001</v>
      </c>
    </row>
    <row r="543" spans="1:5" x14ac:dyDescent="0.15">
      <c r="A543" s="4">
        <v>44718</v>
      </c>
      <c r="B543" s="5">
        <v>0.19570000000000001</v>
      </c>
      <c r="C543" s="5">
        <v>0.1958</v>
      </c>
      <c r="D543" s="5">
        <v>1.7945</v>
      </c>
      <c r="E543" s="5">
        <v>1.8055000000000001</v>
      </c>
    </row>
    <row r="544" spans="1:5" x14ac:dyDescent="0.15">
      <c r="A544" s="4">
        <v>44715</v>
      </c>
      <c r="B544" s="5">
        <v>0.193</v>
      </c>
      <c r="C544" s="5">
        <v>0.19309999999999999</v>
      </c>
      <c r="D544" s="5">
        <v>1.8029999999999999</v>
      </c>
      <c r="E544" s="5">
        <v>1.8095000000000001</v>
      </c>
    </row>
    <row r="545" spans="1:5" x14ac:dyDescent="0.15">
      <c r="A545" s="4">
        <v>44714</v>
      </c>
      <c r="B545" s="5">
        <v>0.19320000000000001</v>
      </c>
      <c r="C545" s="5">
        <v>0.19339999999999999</v>
      </c>
      <c r="D545" s="5">
        <v>1.798</v>
      </c>
      <c r="E545" s="5">
        <v>1.8035000000000001</v>
      </c>
    </row>
    <row r="546" spans="1:5" x14ac:dyDescent="0.15">
      <c r="A546" s="4">
        <v>44713</v>
      </c>
      <c r="B546" s="5">
        <v>0.19420000000000001</v>
      </c>
      <c r="C546" s="5">
        <v>0.1943</v>
      </c>
      <c r="D546" s="5">
        <v>1.8025</v>
      </c>
      <c r="E546" s="5">
        <v>1.8134999999999999</v>
      </c>
    </row>
    <row r="547" spans="1:5" x14ac:dyDescent="0.15">
      <c r="A547" s="4">
        <v>44712</v>
      </c>
      <c r="B547" s="5">
        <v>0.19389999999999999</v>
      </c>
      <c r="C547" s="5">
        <v>0.19400000000000001</v>
      </c>
      <c r="D547" s="5">
        <v>1.7665</v>
      </c>
      <c r="E547" s="5">
        <v>1.774</v>
      </c>
    </row>
    <row r="548" spans="1:5" x14ac:dyDescent="0.15">
      <c r="A548" s="4">
        <v>44708</v>
      </c>
      <c r="B548" s="5">
        <v>0.1963</v>
      </c>
      <c r="C548" s="5">
        <v>0.19650000000000001</v>
      </c>
      <c r="D548" s="5">
        <v>1.8035000000000001</v>
      </c>
      <c r="E548" s="5">
        <v>1.8105</v>
      </c>
    </row>
    <row r="549" spans="1:5" x14ac:dyDescent="0.15">
      <c r="A549" s="4">
        <v>44707</v>
      </c>
      <c r="B549" s="5">
        <v>0.1953</v>
      </c>
      <c r="C549" s="5">
        <v>0.19539999999999999</v>
      </c>
      <c r="D549" s="5">
        <v>1.8280000000000001</v>
      </c>
      <c r="E549" s="5">
        <v>1.8385</v>
      </c>
    </row>
    <row r="550" spans="1:5" x14ac:dyDescent="0.15">
      <c r="A550" s="4">
        <v>44706</v>
      </c>
      <c r="B550" s="5">
        <v>0.19650000000000001</v>
      </c>
      <c r="C550" s="5">
        <v>0.19670000000000001</v>
      </c>
      <c r="D550" s="5">
        <v>1.744</v>
      </c>
      <c r="E550" s="5">
        <v>1.7524999999999999</v>
      </c>
    </row>
    <row r="551" spans="1:5" x14ac:dyDescent="0.15">
      <c r="A551" s="4">
        <v>44705</v>
      </c>
      <c r="B551" s="5">
        <v>0.1976</v>
      </c>
      <c r="C551" s="5">
        <v>0.1978</v>
      </c>
      <c r="D551" s="5">
        <v>1.7775000000000001</v>
      </c>
      <c r="E551" s="5">
        <v>1.78</v>
      </c>
    </row>
    <row r="552" spans="1:5" x14ac:dyDescent="0.15">
      <c r="A552" s="4">
        <v>44704</v>
      </c>
      <c r="B552" s="5">
        <v>0.19739999999999999</v>
      </c>
      <c r="C552" s="5">
        <v>0.19750000000000001</v>
      </c>
      <c r="D552" s="5">
        <v>1.7629999999999999</v>
      </c>
      <c r="E552" s="5">
        <v>1.7725</v>
      </c>
    </row>
    <row r="553" spans="1:5" x14ac:dyDescent="0.15">
      <c r="A553" s="4">
        <v>44701</v>
      </c>
      <c r="B553" s="5">
        <v>0.19969999999999999</v>
      </c>
      <c r="C553" s="5">
        <v>0.19980000000000001</v>
      </c>
      <c r="D553" s="5">
        <v>1.72</v>
      </c>
      <c r="E553" s="5">
        <v>1.734</v>
      </c>
    </row>
    <row r="554" spans="1:5" x14ac:dyDescent="0.15">
      <c r="A554" s="4">
        <v>44700</v>
      </c>
      <c r="B554" s="5">
        <v>0.19800000000000001</v>
      </c>
      <c r="C554" s="5">
        <v>0.1981</v>
      </c>
      <c r="D554" s="5">
        <v>1.6895</v>
      </c>
      <c r="E554" s="5">
        <v>1.6975</v>
      </c>
    </row>
    <row r="555" spans="1:5" x14ac:dyDescent="0.15">
      <c r="A555" s="4">
        <v>44699</v>
      </c>
      <c r="B555" s="5">
        <v>0.1983</v>
      </c>
      <c r="C555" s="5">
        <v>0.19850000000000001</v>
      </c>
      <c r="D555" s="5">
        <v>1.6915</v>
      </c>
      <c r="E555" s="5">
        <v>1.7</v>
      </c>
    </row>
    <row r="556" spans="1:5" x14ac:dyDescent="0.15">
      <c r="A556" s="4">
        <v>44698</v>
      </c>
      <c r="B556" s="5">
        <v>0.2</v>
      </c>
      <c r="C556" s="5">
        <v>0.2001</v>
      </c>
      <c r="D556" s="5">
        <v>1.7370000000000001</v>
      </c>
      <c r="E556" s="5">
        <v>1.7555000000000001</v>
      </c>
    </row>
    <row r="557" spans="1:5" x14ac:dyDescent="0.15">
      <c r="A557" s="4">
        <v>44697</v>
      </c>
      <c r="B557" s="5">
        <v>0.19689999999999999</v>
      </c>
      <c r="C557" s="5">
        <v>0.19700000000000001</v>
      </c>
      <c r="D557" s="5">
        <v>1.7430000000000001</v>
      </c>
      <c r="E557" s="5">
        <v>1.76</v>
      </c>
    </row>
    <row r="558" spans="1:5" x14ac:dyDescent="0.15">
      <c r="A558" s="4">
        <v>44694</v>
      </c>
      <c r="B558" s="5">
        <v>0.1918</v>
      </c>
      <c r="C558" s="5">
        <v>0.19189999999999999</v>
      </c>
      <c r="D558" s="5">
        <v>1.6975</v>
      </c>
      <c r="E558" s="5">
        <v>1.7</v>
      </c>
    </row>
    <row r="559" spans="1:5" x14ac:dyDescent="0.15">
      <c r="A559" s="4">
        <v>44693</v>
      </c>
      <c r="B559" s="5">
        <v>0.186</v>
      </c>
      <c r="C559" s="5">
        <v>0.1862</v>
      </c>
      <c r="D559" s="5">
        <v>1.6455</v>
      </c>
      <c r="E559" s="5">
        <v>1.6515</v>
      </c>
    </row>
    <row r="560" spans="1:5" x14ac:dyDescent="0.15">
      <c r="A560" s="4">
        <v>44692</v>
      </c>
      <c r="B560" s="5">
        <v>0.18540000000000001</v>
      </c>
      <c r="C560" s="5">
        <v>0.1855</v>
      </c>
      <c r="D560" s="5">
        <v>1.6850000000000001</v>
      </c>
      <c r="E560" s="5">
        <v>1.7084999999999999</v>
      </c>
    </row>
    <row r="561" spans="1:5" x14ac:dyDescent="0.15">
      <c r="A561" s="4">
        <v>44691</v>
      </c>
      <c r="B561" s="5">
        <v>0.18529999999999999</v>
      </c>
      <c r="C561" s="5">
        <v>0.18540000000000001</v>
      </c>
      <c r="D561" s="5">
        <v>1.7235</v>
      </c>
      <c r="E561" s="5">
        <v>1.7390000000000001</v>
      </c>
    </row>
    <row r="562" spans="1:5" x14ac:dyDescent="0.15">
      <c r="A562" s="4">
        <v>44690</v>
      </c>
      <c r="B562" s="5">
        <v>0.18609999999999999</v>
      </c>
      <c r="C562" s="5">
        <v>0.1862</v>
      </c>
      <c r="D562" s="5">
        <v>1.7170000000000001</v>
      </c>
      <c r="E562" s="5">
        <v>1.7215</v>
      </c>
    </row>
    <row r="563" spans="1:5" x14ac:dyDescent="0.15">
      <c r="A563" s="4">
        <v>44687</v>
      </c>
      <c r="B563" s="5">
        <v>0.19089999999999999</v>
      </c>
      <c r="C563" s="5">
        <v>0.191</v>
      </c>
      <c r="D563" s="5">
        <v>1.742</v>
      </c>
      <c r="E563" s="5">
        <v>1.7615000000000001</v>
      </c>
    </row>
    <row r="564" spans="1:5" x14ac:dyDescent="0.15">
      <c r="A564" s="4">
        <v>44686</v>
      </c>
      <c r="B564" s="5">
        <v>0.18809999999999999</v>
      </c>
      <c r="C564" s="5">
        <v>0.18820000000000001</v>
      </c>
      <c r="D564" s="5">
        <v>1.73</v>
      </c>
      <c r="E564" s="5">
        <v>1.74</v>
      </c>
    </row>
    <row r="565" spans="1:5" x14ac:dyDescent="0.15">
      <c r="A565" s="4">
        <v>44685</v>
      </c>
      <c r="B565" s="5">
        <v>0.18609999999999999</v>
      </c>
      <c r="C565" s="5">
        <v>0.1862</v>
      </c>
      <c r="D565" s="5">
        <v>1.7504999999999999</v>
      </c>
      <c r="E565" s="5">
        <v>1.7605</v>
      </c>
    </row>
    <row r="566" spans="1:5" x14ac:dyDescent="0.15">
      <c r="A566" s="4">
        <v>44684</v>
      </c>
      <c r="B566" s="5">
        <v>0.1865</v>
      </c>
      <c r="C566" s="5">
        <v>0.18659999999999999</v>
      </c>
      <c r="D566" s="5">
        <v>1.7695000000000001</v>
      </c>
      <c r="E566" s="5">
        <v>1.7835000000000001</v>
      </c>
    </row>
    <row r="567" spans="1:5" x14ac:dyDescent="0.15">
      <c r="A567" s="4">
        <v>44683</v>
      </c>
      <c r="B567" s="5">
        <v>0.18820000000000001</v>
      </c>
      <c r="C567" s="5">
        <v>0.1883</v>
      </c>
      <c r="D567" s="5">
        <v>1.7504999999999999</v>
      </c>
      <c r="E567" s="5">
        <v>1.7745</v>
      </c>
    </row>
    <row r="568" spans="1:5" x14ac:dyDescent="0.15">
      <c r="A568" s="4">
        <v>44680</v>
      </c>
      <c r="B568" s="5">
        <v>0.19139999999999999</v>
      </c>
      <c r="C568" s="5">
        <v>0.1915</v>
      </c>
      <c r="D568" s="5">
        <v>1.7865</v>
      </c>
      <c r="E568" s="5">
        <v>1.8009999999999999</v>
      </c>
    </row>
    <row r="569" spans="1:5" x14ac:dyDescent="0.15">
      <c r="A569" s="4">
        <v>44679</v>
      </c>
      <c r="B569" s="5">
        <v>0.192</v>
      </c>
      <c r="C569" s="5">
        <v>0.19209999999999999</v>
      </c>
      <c r="D569" s="5">
        <v>1.7275</v>
      </c>
      <c r="E569" s="5">
        <v>1.738</v>
      </c>
    </row>
    <row r="570" spans="1:5" x14ac:dyDescent="0.15">
      <c r="A570" s="4">
        <v>44678</v>
      </c>
      <c r="B570" s="5">
        <v>0.1888</v>
      </c>
      <c r="C570" s="5">
        <v>0.18890000000000001</v>
      </c>
      <c r="D570" s="5">
        <v>1.7175</v>
      </c>
      <c r="E570" s="5">
        <v>1.7350000000000001</v>
      </c>
    </row>
    <row r="571" spans="1:5" x14ac:dyDescent="0.15">
      <c r="A571" s="4">
        <v>44677</v>
      </c>
      <c r="B571" s="5">
        <v>0.18920000000000001</v>
      </c>
      <c r="C571" s="5">
        <v>0.18940000000000001</v>
      </c>
      <c r="D571" s="5">
        <v>1.7124999999999999</v>
      </c>
      <c r="E571" s="5">
        <v>1.7204999999999999</v>
      </c>
    </row>
    <row r="572" spans="1:5" x14ac:dyDescent="0.15">
      <c r="A572" s="4">
        <v>44676</v>
      </c>
      <c r="B572" s="5">
        <v>0.1888</v>
      </c>
      <c r="C572" s="5">
        <v>0.189</v>
      </c>
      <c r="D572" s="5">
        <v>1.71</v>
      </c>
      <c r="E572" s="5">
        <v>1.7605</v>
      </c>
    </row>
    <row r="573" spans="1:5" x14ac:dyDescent="0.15">
      <c r="A573" s="4">
        <v>44673</v>
      </c>
      <c r="B573" s="5">
        <v>0.19170000000000001</v>
      </c>
      <c r="C573" s="5">
        <v>0.1918</v>
      </c>
      <c r="D573" s="5">
        <v>1.7575000000000001</v>
      </c>
      <c r="E573" s="5">
        <v>1.7765</v>
      </c>
    </row>
    <row r="574" spans="1:5" x14ac:dyDescent="0.15">
      <c r="A574" s="4">
        <v>44672</v>
      </c>
      <c r="B574" s="5">
        <v>0.19819999999999999</v>
      </c>
      <c r="C574" s="5">
        <v>0.19839999999999999</v>
      </c>
      <c r="D574" s="5">
        <v>1.7015</v>
      </c>
      <c r="E574" s="5">
        <v>1.7335</v>
      </c>
    </row>
    <row r="575" spans="1:5" x14ac:dyDescent="0.15">
      <c r="A575" s="4">
        <v>44671</v>
      </c>
      <c r="B575" s="5">
        <v>0.1956</v>
      </c>
      <c r="C575" s="5">
        <v>0.1958</v>
      </c>
      <c r="D575" s="5">
        <v>1.6845000000000001</v>
      </c>
      <c r="E575" s="5">
        <v>1.702</v>
      </c>
    </row>
    <row r="576" spans="1:5" x14ac:dyDescent="0.15">
      <c r="A576" s="4">
        <v>44670</v>
      </c>
      <c r="B576" s="5">
        <v>0.19650000000000001</v>
      </c>
      <c r="C576" s="5">
        <v>0.1966</v>
      </c>
      <c r="D576" s="5">
        <v>1.72</v>
      </c>
      <c r="E576" s="5">
        <v>1.728</v>
      </c>
    </row>
    <row r="577" spans="1:5" x14ac:dyDescent="0.15">
      <c r="A577" s="4">
        <v>44665</v>
      </c>
      <c r="B577" s="5">
        <v>0.20080000000000001</v>
      </c>
      <c r="C577" s="5">
        <v>0.20100000000000001</v>
      </c>
      <c r="D577" s="5">
        <v>1.8055000000000001</v>
      </c>
      <c r="E577" s="5">
        <v>1.8214999999999999</v>
      </c>
    </row>
    <row r="578" spans="1:5" x14ac:dyDescent="0.15">
      <c r="A578" s="4">
        <v>44663</v>
      </c>
      <c r="B578" s="5">
        <v>0.2021</v>
      </c>
      <c r="C578" s="5">
        <v>0.20230000000000001</v>
      </c>
      <c r="D578" s="5">
        <v>1.7150000000000001</v>
      </c>
      <c r="E578" s="5">
        <v>1.7275</v>
      </c>
    </row>
    <row r="579" spans="1:5" x14ac:dyDescent="0.15">
      <c r="A579" s="4">
        <v>44662</v>
      </c>
      <c r="B579" s="5">
        <v>0.2029</v>
      </c>
      <c r="C579" s="5">
        <v>0.20300000000000001</v>
      </c>
      <c r="D579" s="5">
        <v>1.732</v>
      </c>
      <c r="E579" s="5">
        <v>1.7375</v>
      </c>
    </row>
    <row r="580" spans="1:5" x14ac:dyDescent="0.15">
      <c r="A580" s="4">
        <v>44659</v>
      </c>
      <c r="B580" s="5">
        <v>0.2034</v>
      </c>
      <c r="C580" s="5">
        <v>0.20349999999999999</v>
      </c>
      <c r="D580" s="5">
        <v>1.6759999999999999</v>
      </c>
      <c r="E580" s="5">
        <v>1.6950000000000001</v>
      </c>
    </row>
    <row r="581" spans="1:5" x14ac:dyDescent="0.15">
      <c r="A581" s="4">
        <v>44658</v>
      </c>
      <c r="B581" s="5">
        <v>0.1988</v>
      </c>
      <c r="C581" s="5">
        <v>0.19889999999999999</v>
      </c>
      <c r="D581" s="5">
        <v>1.627</v>
      </c>
      <c r="E581" s="5">
        <v>1.631</v>
      </c>
    </row>
    <row r="582" spans="1:5" x14ac:dyDescent="0.15">
      <c r="A582" s="4">
        <v>44657</v>
      </c>
      <c r="B582" s="5">
        <v>0.19620000000000001</v>
      </c>
      <c r="C582" s="5">
        <v>0.1963</v>
      </c>
      <c r="D582" s="5">
        <v>1.5774999999999999</v>
      </c>
      <c r="E582" s="5">
        <v>1.595</v>
      </c>
    </row>
    <row r="583" spans="1:5" x14ac:dyDescent="0.15">
      <c r="A583" s="4">
        <v>44656</v>
      </c>
      <c r="B583" s="5">
        <v>0.1963</v>
      </c>
      <c r="C583" s="5">
        <v>0.19639999999999999</v>
      </c>
      <c r="D583" s="5">
        <v>1.5925</v>
      </c>
      <c r="E583" s="5">
        <v>1.6025</v>
      </c>
    </row>
    <row r="584" spans="1:5" x14ac:dyDescent="0.15">
      <c r="A584" s="4">
        <v>44655</v>
      </c>
      <c r="B584" s="5">
        <v>0.19600000000000001</v>
      </c>
      <c r="C584" s="5">
        <v>0.1961</v>
      </c>
      <c r="D584" s="5">
        <v>1.585</v>
      </c>
      <c r="E584" s="5">
        <v>1.5965</v>
      </c>
    </row>
    <row r="585" spans="1:5" x14ac:dyDescent="0.15">
      <c r="A585" s="4">
        <v>44652</v>
      </c>
      <c r="B585" s="5">
        <v>0.19350000000000001</v>
      </c>
      <c r="C585" s="5">
        <v>0.19359999999999999</v>
      </c>
      <c r="D585" s="5">
        <v>1.5680000000000001</v>
      </c>
      <c r="E585" s="5">
        <v>1.57</v>
      </c>
    </row>
    <row r="586" spans="1:5" x14ac:dyDescent="0.15">
      <c r="A586" s="4">
        <v>44651</v>
      </c>
      <c r="B586" s="5">
        <v>0.19520000000000001</v>
      </c>
      <c r="C586" s="5">
        <v>0.1953</v>
      </c>
      <c r="D586" s="5">
        <v>1.52</v>
      </c>
      <c r="E586" s="5">
        <v>1.5249999999999999</v>
      </c>
    </row>
    <row r="587" spans="1:5" x14ac:dyDescent="0.15">
      <c r="A587" s="4">
        <v>44650</v>
      </c>
      <c r="B587" s="5">
        <v>0.19450000000000001</v>
      </c>
      <c r="C587" s="5">
        <v>0.19470000000000001</v>
      </c>
      <c r="D587" s="5">
        <v>1.4795</v>
      </c>
      <c r="E587" s="5">
        <v>1.4870000000000001</v>
      </c>
    </row>
    <row r="588" spans="1:5" x14ac:dyDescent="0.15">
      <c r="A588" s="4">
        <v>44649</v>
      </c>
      <c r="B588" s="5">
        <v>0.19120000000000001</v>
      </c>
      <c r="C588" s="5">
        <v>0.1913</v>
      </c>
      <c r="D588" s="5">
        <v>1.4575</v>
      </c>
      <c r="E588" s="5">
        <v>1.4650000000000001</v>
      </c>
    </row>
    <row r="589" spans="1:5" x14ac:dyDescent="0.15">
      <c r="A589" s="4">
        <v>44648</v>
      </c>
      <c r="B589" s="5">
        <v>0.19620000000000001</v>
      </c>
      <c r="C589" s="5">
        <v>0.1963</v>
      </c>
      <c r="D589" s="5">
        <v>1.4695</v>
      </c>
      <c r="E589" s="5">
        <v>1.4710000000000001</v>
      </c>
    </row>
    <row r="590" spans="1:5" x14ac:dyDescent="0.15">
      <c r="A590" s="4">
        <v>44645</v>
      </c>
      <c r="B590" s="5">
        <v>0.19639999999999999</v>
      </c>
      <c r="C590" s="5">
        <v>0.19650000000000001</v>
      </c>
      <c r="D590" s="5">
        <v>1.492</v>
      </c>
      <c r="E590" s="5">
        <v>1.498</v>
      </c>
    </row>
    <row r="591" spans="1:5" x14ac:dyDescent="0.15">
      <c r="A591" s="4">
        <v>44644</v>
      </c>
      <c r="B591" s="5">
        <v>0.1923</v>
      </c>
      <c r="C591" s="5">
        <v>0.1925</v>
      </c>
      <c r="D591" s="5">
        <v>1.4955000000000001</v>
      </c>
      <c r="E591" s="5">
        <v>1.4970000000000001</v>
      </c>
    </row>
    <row r="592" spans="1:5" x14ac:dyDescent="0.15">
      <c r="A592" s="4">
        <v>44643</v>
      </c>
      <c r="B592" s="5">
        <v>0.19209999999999999</v>
      </c>
      <c r="C592" s="5">
        <v>0.19220000000000001</v>
      </c>
      <c r="D592" s="5">
        <v>1.4535</v>
      </c>
      <c r="E592" s="5">
        <v>1.4570000000000001</v>
      </c>
    </row>
    <row r="593" spans="1:5" x14ac:dyDescent="0.15">
      <c r="A593" s="4">
        <v>44642</v>
      </c>
      <c r="B593" s="5">
        <v>0.1915</v>
      </c>
      <c r="C593" s="5">
        <v>0.19170000000000001</v>
      </c>
      <c r="D593" s="5">
        <v>1.4450000000000001</v>
      </c>
      <c r="E593" s="5">
        <v>1.4535</v>
      </c>
    </row>
    <row r="594" spans="1:5" x14ac:dyDescent="0.15">
      <c r="A594" s="4">
        <v>44641</v>
      </c>
      <c r="B594" s="5">
        <v>0.19259999999999999</v>
      </c>
      <c r="C594" s="5">
        <v>0.19270000000000001</v>
      </c>
      <c r="D594" s="5">
        <v>1.4704999999999999</v>
      </c>
      <c r="E594" s="5">
        <v>1.486</v>
      </c>
    </row>
    <row r="595" spans="1:5" x14ac:dyDescent="0.15">
      <c r="A595" s="4">
        <v>44638</v>
      </c>
      <c r="B595" s="5">
        <v>0.1893</v>
      </c>
      <c r="C595" s="5">
        <v>0.1895</v>
      </c>
      <c r="D595" s="5">
        <v>1.464</v>
      </c>
      <c r="E595" s="5">
        <v>1.4755</v>
      </c>
    </row>
    <row r="596" spans="1:5" x14ac:dyDescent="0.15">
      <c r="A596" s="4">
        <v>44637</v>
      </c>
      <c r="B596" s="5">
        <v>0.18729999999999999</v>
      </c>
      <c r="C596" s="5">
        <v>0.1875</v>
      </c>
      <c r="D596" s="5">
        <v>1.4404999999999999</v>
      </c>
      <c r="E596" s="5">
        <v>1.4484999999999999</v>
      </c>
    </row>
    <row r="597" spans="1:5" x14ac:dyDescent="0.15">
      <c r="A597" s="4">
        <v>44636</v>
      </c>
      <c r="B597" s="5">
        <v>0.1855</v>
      </c>
      <c r="C597" s="5">
        <v>0.18559999999999999</v>
      </c>
      <c r="D597" s="5">
        <v>1.429</v>
      </c>
      <c r="E597" s="5">
        <v>1.4404999999999999</v>
      </c>
    </row>
    <row r="598" spans="1:5" x14ac:dyDescent="0.15">
      <c r="A598" s="4">
        <v>44635</v>
      </c>
      <c r="B598" s="5">
        <v>0.18740000000000001</v>
      </c>
      <c r="C598" s="5">
        <v>0.1875</v>
      </c>
      <c r="D598" s="5">
        <v>1.415</v>
      </c>
      <c r="E598" s="5">
        <v>1.421</v>
      </c>
    </row>
    <row r="599" spans="1:5" x14ac:dyDescent="0.15">
      <c r="A599" s="4">
        <v>44634</v>
      </c>
      <c r="B599" s="5">
        <v>0.1908</v>
      </c>
      <c r="C599" s="5">
        <v>0.19089999999999999</v>
      </c>
      <c r="D599" s="5">
        <v>1.4125000000000001</v>
      </c>
      <c r="E599" s="5">
        <v>1.421</v>
      </c>
    </row>
    <row r="600" spans="1:5" x14ac:dyDescent="0.15">
      <c r="A600" s="4">
        <v>44631</v>
      </c>
      <c r="B600" s="5">
        <v>0.19239999999999999</v>
      </c>
      <c r="C600" s="5">
        <v>0.19259999999999999</v>
      </c>
      <c r="D600" s="5">
        <v>1.3879999999999999</v>
      </c>
      <c r="E600" s="5">
        <v>1.3925000000000001</v>
      </c>
    </row>
    <row r="601" spans="1:5" x14ac:dyDescent="0.15">
      <c r="A601" s="4">
        <v>44630</v>
      </c>
      <c r="B601" s="5">
        <v>0.19089999999999999</v>
      </c>
      <c r="C601" s="5">
        <v>0.19109999999999999</v>
      </c>
      <c r="D601" s="5">
        <v>1.38</v>
      </c>
      <c r="E601" s="5">
        <v>1.3885000000000001</v>
      </c>
    </row>
    <row r="602" spans="1:5" x14ac:dyDescent="0.15">
      <c r="A602" s="4">
        <v>44629</v>
      </c>
      <c r="B602" s="5">
        <v>0.1903</v>
      </c>
      <c r="C602" s="5">
        <v>0.1905</v>
      </c>
      <c r="D602" s="5">
        <v>1.375</v>
      </c>
      <c r="E602" s="5">
        <v>1.381</v>
      </c>
    </row>
    <row r="603" spans="1:5" x14ac:dyDescent="0.15">
      <c r="A603" s="4">
        <v>44628</v>
      </c>
      <c r="B603" s="5">
        <v>0.1938</v>
      </c>
      <c r="C603" s="5">
        <v>0.19389999999999999</v>
      </c>
      <c r="D603" s="5">
        <v>1.3875</v>
      </c>
      <c r="E603" s="5">
        <v>1.3975</v>
      </c>
    </row>
    <row r="604" spans="1:5" x14ac:dyDescent="0.15">
      <c r="A604" s="4">
        <v>44624</v>
      </c>
      <c r="B604" s="5">
        <v>0.19370000000000001</v>
      </c>
      <c r="C604" s="5">
        <v>0.1938</v>
      </c>
      <c r="D604" s="5">
        <v>1.4350000000000001</v>
      </c>
      <c r="E604" s="5">
        <v>1.4379999999999999</v>
      </c>
    </row>
    <row r="605" spans="1:5" x14ac:dyDescent="0.15">
      <c r="A605" s="4">
        <v>44623</v>
      </c>
      <c r="B605" s="5">
        <v>0.18940000000000001</v>
      </c>
      <c r="C605" s="5">
        <v>0.1895</v>
      </c>
      <c r="D605" s="5">
        <v>1.4775</v>
      </c>
      <c r="E605" s="5">
        <v>1.4995000000000001</v>
      </c>
    </row>
    <row r="606" spans="1:5" x14ac:dyDescent="0.15">
      <c r="A606" s="4">
        <v>44622</v>
      </c>
      <c r="B606" s="5">
        <v>0.18629999999999999</v>
      </c>
      <c r="C606" s="5">
        <v>0.18640000000000001</v>
      </c>
      <c r="D606" s="5">
        <v>1.4844999999999999</v>
      </c>
      <c r="E606" s="5">
        <v>1.488</v>
      </c>
    </row>
    <row r="607" spans="1:5" x14ac:dyDescent="0.15">
      <c r="A607" s="4">
        <v>44621</v>
      </c>
      <c r="B607" s="5">
        <v>0.1825</v>
      </c>
      <c r="C607" s="5">
        <v>0.18260000000000001</v>
      </c>
      <c r="D607" s="5">
        <v>1.4059999999999999</v>
      </c>
      <c r="E607" s="5">
        <v>1.4239999999999999</v>
      </c>
    </row>
    <row r="608" spans="1:5" x14ac:dyDescent="0.15">
      <c r="A608" s="4">
        <v>44620</v>
      </c>
      <c r="B608" s="5">
        <v>0.1764</v>
      </c>
      <c r="C608" s="5">
        <v>0.17649999999999999</v>
      </c>
      <c r="D608" s="5">
        <v>1.4115</v>
      </c>
      <c r="E608" s="5">
        <v>1.4159999999999999</v>
      </c>
    </row>
    <row r="609" spans="1:5" x14ac:dyDescent="0.15">
      <c r="A609" s="4">
        <v>44617</v>
      </c>
      <c r="B609" s="5">
        <v>0.17630000000000001</v>
      </c>
      <c r="C609" s="5">
        <v>0.17649999999999999</v>
      </c>
      <c r="D609" s="5">
        <v>1.3560000000000001</v>
      </c>
      <c r="E609" s="5">
        <v>1.363</v>
      </c>
    </row>
    <row r="610" spans="1:5" x14ac:dyDescent="0.15">
      <c r="A610" s="4">
        <v>44616</v>
      </c>
      <c r="B610" s="5">
        <v>0.1784</v>
      </c>
      <c r="C610" s="5">
        <v>0.17860000000000001</v>
      </c>
      <c r="D610" s="5">
        <v>1.3625</v>
      </c>
      <c r="E610" s="5">
        <v>1.3754999999999999</v>
      </c>
    </row>
    <row r="611" spans="1:5" x14ac:dyDescent="0.15">
      <c r="A611" s="4">
        <v>44615</v>
      </c>
      <c r="B611" s="5">
        <v>0.1787</v>
      </c>
      <c r="C611" s="5">
        <v>0.17879999999999999</v>
      </c>
      <c r="D611" s="5">
        <v>1.361</v>
      </c>
      <c r="E611" s="5">
        <v>1.367</v>
      </c>
    </row>
    <row r="612" spans="1:5" x14ac:dyDescent="0.15">
      <c r="A612" s="4">
        <v>44614</v>
      </c>
      <c r="B612" s="5">
        <v>0.17879999999999999</v>
      </c>
      <c r="C612" s="5">
        <v>0.1789</v>
      </c>
      <c r="D612" s="5">
        <v>1.349</v>
      </c>
      <c r="E612" s="5">
        <v>1.359</v>
      </c>
    </row>
    <row r="613" spans="1:5" x14ac:dyDescent="0.15">
      <c r="A613" s="4">
        <v>44610</v>
      </c>
      <c r="B613" s="5">
        <v>0.1762</v>
      </c>
      <c r="C613" s="5">
        <v>0.17630000000000001</v>
      </c>
      <c r="D613" s="5">
        <v>1.3585</v>
      </c>
      <c r="E613" s="5">
        <v>1.359</v>
      </c>
    </row>
    <row r="614" spans="1:5" x14ac:dyDescent="0.15">
      <c r="A614" s="4">
        <v>44609</v>
      </c>
      <c r="B614" s="5">
        <v>0.1769</v>
      </c>
      <c r="C614" s="5">
        <v>0.17699999999999999</v>
      </c>
      <c r="D614" s="5">
        <v>1.3334999999999999</v>
      </c>
      <c r="E614" s="5">
        <v>1.347</v>
      </c>
    </row>
    <row r="615" spans="1:5" x14ac:dyDescent="0.15">
      <c r="A615" s="4">
        <v>44608</v>
      </c>
      <c r="B615" s="5">
        <v>0.17549999999999999</v>
      </c>
      <c r="C615" s="5">
        <v>0.1757</v>
      </c>
      <c r="D615" s="5">
        <v>1.325</v>
      </c>
      <c r="E615" s="5">
        <v>1.329</v>
      </c>
    </row>
    <row r="616" spans="1:5" x14ac:dyDescent="0.15">
      <c r="A616" s="4">
        <v>44607</v>
      </c>
      <c r="B616" s="5">
        <v>0.1762</v>
      </c>
      <c r="C616" s="5">
        <v>0.1764</v>
      </c>
      <c r="D616" s="5">
        <v>1.3325</v>
      </c>
      <c r="E616" s="5">
        <v>1.3425</v>
      </c>
    </row>
    <row r="617" spans="1:5" x14ac:dyDescent="0.15">
      <c r="A617" s="4">
        <v>44606</v>
      </c>
      <c r="B617" s="5">
        <v>0.1767</v>
      </c>
      <c r="C617" s="5">
        <v>0.1769</v>
      </c>
      <c r="D617" s="5">
        <v>1.337</v>
      </c>
      <c r="E617" s="5">
        <v>1.353</v>
      </c>
    </row>
    <row r="618" spans="1:5" x14ac:dyDescent="0.15">
      <c r="A618" s="4">
        <v>44603</v>
      </c>
      <c r="B618" s="5">
        <v>0.1827</v>
      </c>
      <c r="C618" s="5">
        <v>0.18290000000000001</v>
      </c>
      <c r="D618" s="5">
        <v>1.3545</v>
      </c>
      <c r="E618" s="5">
        <v>1.3685</v>
      </c>
    </row>
    <row r="619" spans="1:5" x14ac:dyDescent="0.15">
      <c r="A619" s="4">
        <v>44602</v>
      </c>
      <c r="B619" s="5">
        <v>0.18329999999999999</v>
      </c>
      <c r="C619" s="5">
        <v>0.1835</v>
      </c>
      <c r="D619" s="5">
        <v>1.3905000000000001</v>
      </c>
      <c r="E619" s="5">
        <v>1.3979999999999999</v>
      </c>
    </row>
    <row r="620" spans="1:5" x14ac:dyDescent="0.15">
      <c r="A620" s="4">
        <v>44601</v>
      </c>
      <c r="B620" s="5">
        <v>0.1842</v>
      </c>
      <c r="C620" s="5">
        <v>0.18429999999999999</v>
      </c>
      <c r="D620" s="5">
        <v>1.4319999999999999</v>
      </c>
      <c r="E620" s="5">
        <v>1.4370000000000001</v>
      </c>
    </row>
    <row r="621" spans="1:5" x14ac:dyDescent="0.15">
      <c r="A621" s="4">
        <v>44600</v>
      </c>
      <c r="B621" s="5">
        <v>0.1807</v>
      </c>
      <c r="C621" s="5">
        <v>0.18079999999999999</v>
      </c>
      <c r="D621" s="5">
        <v>1.41</v>
      </c>
      <c r="E621" s="5">
        <v>1.4195</v>
      </c>
    </row>
    <row r="622" spans="1:5" x14ac:dyDescent="0.15">
      <c r="A622" s="4">
        <v>44599</v>
      </c>
      <c r="B622" s="5">
        <v>0.18029999999999999</v>
      </c>
      <c r="C622" s="5">
        <v>0.1804</v>
      </c>
      <c r="D622" s="5">
        <v>1.3740000000000001</v>
      </c>
      <c r="E622" s="5">
        <v>1.381</v>
      </c>
    </row>
    <row r="623" spans="1:5" x14ac:dyDescent="0.15">
      <c r="A623" s="4">
        <v>44596</v>
      </c>
      <c r="B623" s="5">
        <v>0.18190000000000001</v>
      </c>
      <c r="C623" s="5">
        <v>0.182</v>
      </c>
      <c r="D623" s="5">
        <v>1.3819999999999999</v>
      </c>
      <c r="E623" s="5">
        <v>1.385</v>
      </c>
    </row>
    <row r="624" spans="1:5" x14ac:dyDescent="0.15">
      <c r="A624" s="4">
        <v>44595</v>
      </c>
      <c r="B624" s="5">
        <v>0.17979999999999999</v>
      </c>
      <c r="C624" s="5">
        <v>0.1799</v>
      </c>
      <c r="D624" s="5">
        <v>1.446</v>
      </c>
      <c r="E624" s="5">
        <v>1.452</v>
      </c>
    </row>
    <row r="625" spans="1:5" x14ac:dyDescent="0.15">
      <c r="A625" s="4">
        <v>44594</v>
      </c>
      <c r="B625" s="5">
        <v>0.17879999999999999</v>
      </c>
      <c r="C625" s="5">
        <v>0.1789</v>
      </c>
      <c r="D625" s="5">
        <v>1.4590000000000001</v>
      </c>
      <c r="E625" s="5">
        <v>1.466</v>
      </c>
    </row>
    <row r="626" spans="1:5" x14ac:dyDescent="0.15">
      <c r="A626" s="4">
        <v>44593</v>
      </c>
      <c r="B626" s="5">
        <v>0.1847</v>
      </c>
      <c r="C626" s="5">
        <v>0.18479999999999999</v>
      </c>
      <c r="D626" s="5">
        <v>1.458</v>
      </c>
      <c r="E626" s="5">
        <v>1.4630000000000001</v>
      </c>
    </row>
    <row r="627" spans="1:5" x14ac:dyDescent="0.15">
      <c r="A627" s="4">
        <v>44592</v>
      </c>
      <c r="B627" s="5">
        <v>0.18310000000000001</v>
      </c>
      <c r="C627" s="5">
        <v>0.1832</v>
      </c>
      <c r="D627" s="5">
        <v>1.48</v>
      </c>
      <c r="E627" s="5">
        <v>1.4875</v>
      </c>
    </row>
    <row r="628" spans="1:5" x14ac:dyDescent="0.15">
      <c r="A628" s="4">
        <v>44588</v>
      </c>
      <c r="B628" s="5">
        <v>0.18410000000000001</v>
      </c>
      <c r="C628" s="5">
        <v>0.18429999999999999</v>
      </c>
      <c r="D628" s="5">
        <v>1.6045</v>
      </c>
      <c r="E628" s="5">
        <v>1.6154999999999999</v>
      </c>
    </row>
    <row r="629" spans="1:5" x14ac:dyDescent="0.15">
      <c r="A629" s="4">
        <v>44587</v>
      </c>
      <c r="B629" s="5">
        <v>0.18479999999999999</v>
      </c>
      <c r="C629" s="5">
        <v>0.18490000000000001</v>
      </c>
      <c r="D629" s="5">
        <v>1.6145</v>
      </c>
      <c r="E629" s="5">
        <v>1.6194999999999999</v>
      </c>
    </row>
    <row r="630" spans="1:5" x14ac:dyDescent="0.15">
      <c r="A630" s="4">
        <v>44586</v>
      </c>
      <c r="B630" s="5">
        <v>0.18740000000000001</v>
      </c>
      <c r="C630" s="5">
        <v>0.1875</v>
      </c>
      <c r="D630" s="5">
        <v>1.5429999999999999</v>
      </c>
      <c r="E630" s="5">
        <v>1.5525</v>
      </c>
    </row>
    <row r="631" spans="1:5" x14ac:dyDescent="0.15">
      <c r="A631" s="4">
        <v>44585</v>
      </c>
      <c r="B631" s="5">
        <v>0.18809999999999999</v>
      </c>
      <c r="C631" s="5">
        <v>0.18820000000000001</v>
      </c>
      <c r="D631" s="5">
        <v>1.5495000000000001</v>
      </c>
      <c r="E631" s="5">
        <v>1.5580000000000001</v>
      </c>
    </row>
    <row r="632" spans="1:5" x14ac:dyDescent="0.15">
      <c r="A632" s="4">
        <v>44582</v>
      </c>
      <c r="B632" s="5">
        <v>0.18890000000000001</v>
      </c>
      <c r="C632" s="5">
        <v>0.189</v>
      </c>
      <c r="D632" s="5">
        <v>1.5634999999999999</v>
      </c>
      <c r="E632" s="5">
        <v>1.571</v>
      </c>
    </row>
    <row r="633" spans="1:5" x14ac:dyDescent="0.15">
      <c r="A633" s="4">
        <v>44581</v>
      </c>
      <c r="B633" s="5">
        <v>0.18909999999999999</v>
      </c>
      <c r="C633" s="5">
        <v>0.18920000000000001</v>
      </c>
      <c r="D633" s="5">
        <v>1.56</v>
      </c>
      <c r="E633" s="5">
        <v>1.5680000000000001</v>
      </c>
    </row>
    <row r="634" spans="1:5" x14ac:dyDescent="0.15">
      <c r="A634" s="4">
        <v>44580</v>
      </c>
      <c r="B634" s="5">
        <v>0.1908</v>
      </c>
      <c r="C634" s="5">
        <v>0.19089999999999999</v>
      </c>
      <c r="D634" s="5">
        <v>1.536</v>
      </c>
      <c r="E634" s="5">
        <v>1.5415000000000001</v>
      </c>
    </row>
    <row r="635" spans="1:5" x14ac:dyDescent="0.15">
      <c r="A635" s="4">
        <v>44579</v>
      </c>
      <c r="B635" s="5">
        <v>0.18609999999999999</v>
      </c>
      <c r="C635" s="5">
        <v>0.1862</v>
      </c>
      <c r="D635" s="5">
        <v>1.49</v>
      </c>
      <c r="E635" s="5">
        <v>1.5004999999999999</v>
      </c>
    </row>
    <row r="636" spans="1:5" x14ac:dyDescent="0.15">
      <c r="A636" s="4">
        <v>44575</v>
      </c>
      <c r="B636" s="5">
        <v>0.18310000000000001</v>
      </c>
      <c r="C636" s="5">
        <v>0.18329999999999999</v>
      </c>
      <c r="D636" s="5">
        <v>1.4850000000000001</v>
      </c>
      <c r="E636" s="5">
        <v>1.5009999999999999</v>
      </c>
    </row>
    <row r="637" spans="1:5" x14ac:dyDescent="0.15">
      <c r="A637" s="4">
        <v>44574</v>
      </c>
      <c r="B637" s="5">
        <v>0.18099999999999999</v>
      </c>
      <c r="C637" s="5">
        <v>0.1812</v>
      </c>
      <c r="D637" s="5">
        <v>1.5044999999999999</v>
      </c>
      <c r="E637" s="5">
        <v>1.522</v>
      </c>
    </row>
    <row r="638" spans="1:5" x14ac:dyDescent="0.15">
      <c r="A638" s="4">
        <v>44573</v>
      </c>
      <c r="B638" s="5">
        <v>0.18329999999999999</v>
      </c>
      <c r="C638" s="5">
        <v>0.18340000000000001</v>
      </c>
      <c r="D638" s="5">
        <v>1.4464999999999999</v>
      </c>
      <c r="E638" s="5">
        <v>1.4504999999999999</v>
      </c>
    </row>
    <row r="639" spans="1:5" x14ac:dyDescent="0.15">
      <c r="A639" s="4">
        <v>44572</v>
      </c>
      <c r="B639" s="5">
        <v>0.1812</v>
      </c>
      <c r="C639" s="5">
        <v>0.18140000000000001</v>
      </c>
      <c r="D639" s="5">
        <v>1.4570000000000001</v>
      </c>
      <c r="E639" s="5">
        <v>1.4590000000000001</v>
      </c>
    </row>
    <row r="640" spans="1:5" x14ac:dyDescent="0.15">
      <c r="A640" s="4">
        <v>44571</v>
      </c>
      <c r="B640" s="5">
        <v>0.17860000000000001</v>
      </c>
      <c r="C640" s="5">
        <v>0.1787</v>
      </c>
      <c r="D640" s="5">
        <v>1.4125000000000001</v>
      </c>
      <c r="E640" s="5">
        <v>1.4179999999999999</v>
      </c>
    </row>
    <row r="641" spans="1:5" x14ac:dyDescent="0.15">
      <c r="A641" s="4">
        <v>44568</v>
      </c>
      <c r="B641" s="5">
        <v>0.18060000000000001</v>
      </c>
      <c r="C641" s="5">
        <v>0.18079999999999999</v>
      </c>
      <c r="D641" s="5">
        <v>1.421</v>
      </c>
      <c r="E641" s="5">
        <v>1.4275</v>
      </c>
    </row>
    <row r="642" spans="1:5" x14ac:dyDescent="0.15">
      <c r="A642" s="4">
        <v>44567</v>
      </c>
      <c r="B642" s="5">
        <v>0.18240000000000001</v>
      </c>
      <c r="C642" s="5">
        <v>0.1825</v>
      </c>
      <c r="D642" s="5">
        <v>1.4079999999999999</v>
      </c>
      <c r="E642" s="5">
        <v>1.4145000000000001</v>
      </c>
    </row>
    <row r="643" spans="1:5" x14ac:dyDescent="0.15">
      <c r="A643" s="4">
        <v>44566</v>
      </c>
      <c r="B643" s="5">
        <v>0.18340000000000001</v>
      </c>
      <c r="C643" s="5">
        <v>0.1835</v>
      </c>
      <c r="D643" s="5">
        <v>1.4239999999999999</v>
      </c>
      <c r="E643" s="5">
        <v>1.4330000000000001</v>
      </c>
    </row>
    <row r="644" spans="1:5" x14ac:dyDescent="0.15">
      <c r="A644" s="4">
        <v>44565</v>
      </c>
      <c r="B644" s="5">
        <v>0.18720000000000001</v>
      </c>
      <c r="C644" s="5">
        <v>0.18729999999999999</v>
      </c>
      <c r="D644" s="5">
        <v>1.4319999999999999</v>
      </c>
      <c r="E644" s="5">
        <v>1.4375</v>
      </c>
    </row>
    <row r="645" spans="1:5" x14ac:dyDescent="0.15">
      <c r="A645" s="4">
        <v>44564</v>
      </c>
      <c r="B645" s="5">
        <v>0.18759999999999999</v>
      </c>
      <c r="C645" s="5">
        <v>0.18770000000000001</v>
      </c>
      <c r="D645" s="5">
        <v>1.4235</v>
      </c>
      <c r="E645" s="5">
        <v>1.4279999999999999</v>
      </c>
    </row>
    <row r="646" spans="1:5" x14ac:dyDescent="0.15">
      <c r="A646" s="4">
        <v>44561</v>
      </c>
      <c r="B646" s="5">
        <v>0.18809999999999999</v>
      </c>
      <c r="C646" s="5">
        <v>0.18820000000000001</v>
      </c>
      <c r="D646" s="5">
        <v>1.3985000000000001</v>
      </c>
      <c r="E646" s="5">
        <v>1.403</v>
      </c>
    </row>
    <row r="647" spans="1:5" x14ac:dyDescent="0.15">
      <c r="A647" s="4">
        <v>44560</v>
      </c>
      <c r="B647" s="5">
        <v>0.18770000000000001</v>
      </c>
      <c r="C647" s="5">
        <v>0.188</v>
      </c>
      <c r="D647" s="5">
        <v>1.3935</v>
      </c>
      <c r="E647" s="5">
        <v>1.397</v>
      </c>
    </row>
    <row r="648" spans="1:5" x14ac:dyDescent="0.15">
      <c r="A648" s="4">
        <v>44559</v>
      </c>
      <c r="B648" s="5">
        <v>0.1903</v>
      </c>
      <c r="C648" s="5">
        <v>0.1905</v>
      </c>
      <c r="D648" s="5">
        <v>1.363</v>
      </c>
      <c r="E648" s="5">
        <v>1.37</v>
      </c>
    </row>
    <row r="649" spans="1:5" x14ac:dyDescent="0.15">
      <c r="A649" s="4">
        <v>44558</v>
      </c>
      <c r="B649" s="5">
        <v>0.1898</v>
      </c>
      <c r="C649" s="5">
        <v>0.18990000000000001</v>
      </c>
      <c r="D649" s="5">
        <v>1.381</v>
      </c>
      <c r="E649" s="5">
        <v>1.393</v>
      </c>
    </row>
    <row r="650" spans="1:5" x14ac:dyDescent="0.15">
      <c r="A650" s="4">
        <v>44557</v>
      </c>
      <c r="B650" s="5">
        <v>0.19189999999999999</v>
      </c>
      <c r="C650" s="5">
        <v>0.19209999999999999</v>
      </c>
      <c r="D650" s="5">
        <v>1.3879999999999999</v>
      </c>
      <c r="E650" s="5">
        <v>1.41</v>
      </c>
    </row>
    <row r="651" spans="1:5" x14ac:dyDescent="0.15">
      <c r="A651" s="4">
        <v>44553</v>
      </c>
      <c r="B651" s="5">
        <v>0.19209999999999999</v>
      </c>
      <c r="C651" s="5">
        <v>0.19220000000000001</v>
      </c>
      <c r="D651" s="5">
        <v>1.4155</v>
      </c>
      <c r="E651" s="5">
        <v>1.4535</v>
      </c>
    </row>
    <row r="652" spans="1:5" x14ac:dyDescent="0.15">
      <c r="A652" s="4">
        <v>44552</v>
      </c>
      <c r="B652" s="5">
        <v>0.19220000000000001</v>
      </c>
      <c r="C652" s="5">
        <v>0.19239999999999999</v>
      </c>
      <c r="D652" s="5">
        <v>1.468</v>
      </c>
      <c r="E652" s="5">
        <v>1.4750000000000001</v>
      </c>
    </row>
    <row r="653" spans="1:5" x14ac:dyDescent="0.15">
      <c r="A653" s="4">
        <v>44551</v>
      </c>
      <c r="B653" s="5">
        <v>0.18729999999999999</v>
      </c>
      <c r="C653" s="5">
        <v>0.1875</v>
      </c>
      <c r="D653" s="5">
        <v>1.407</v>
      </c>
      <c r="E653" s="5">
        <v>1.42</v>
      </c>
    </row>
    <row r="654" spans="1:5" x14ac:dyDescent="0.15">
      <c r="A654" s="4">
        <v>44550</v>
      </c>
      <c r="B654" s="5">
        <v>0.18590000000000001</v>
      </c>
      <c r="C654" s="5">
        <v>0.186</v>
      </c>
      <c r="D654" s="5">
        <v>1.4179999999999999</v>
      </c>
      <c r="E654" s="5">
        <v>1.4225000000000001</v>
      </c>
    </row>
    <row r="655" spans="1:5" x14ac:dyDescent="0.15">
      <c r="A655" s="4">
        <v>44547</v>
      </c>
      <c r="B655" s="5">
        <v>0.19120000000000001</v>
      </c>
      <c r="C655" s="5">
        <v>0.1913</v>
      </c>
      <c r="D655" s="5">
        <v>1.3855</v>
      </c>
      <c r="E655" s="5">
        <v>1.389</v>
      </c>
    </row>
    <row r="656" spans="1:5" x14ac:dyDescent="0.15">
      <c r="A656" s="4">
        <v>44546</v>
      </c>
      <c r="B656" s="5">
        <v>0.19370000000000001</v>
      </c>
      <c r="C656" s="5">
        <v>0.1938</v>
      </c>
      <c r="D656" s="5">
        <v>1.3725000000000001</v>
      </c>
      <c r="E656" s="5">
        <v>1.385</v>
      </c>
    </row>
    <row r="657" spans="1:5" x14ac:dyDescent="0.15">
      <c r="A657" s="6">
        <v>44545</v>
      </c>
      <c r="B657" s="7">
        <v>0.19239999999999999</v>
      </c>
      <c r="C657" s="7">
        <v>0.1925</v>
      </c>
      <c r="D657" s="7">
        <v>1.3345</v>
      </c>
      <c r="E657" s="7">
        <v>1.3480000000000001</v>
      </c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31E3-235E-5645-84A4-22D1E81C2223}">
  <dimension ref="A1:E656"/>
  <sheetViews>
    <sheetView zoomScale="125" workbookViewId="0">
      <selection activeCell="G15" sqref="G15"/>
    </sheetView>
  </sheetViews>
  <sheetFormatPr baseColWidth="10" defaultRowHeight="13" x14ac:dyDescent="0.15"/>
  <cols>
    <col min="8" max="8" width="17.33203125" bestFit="1" customWidth="1"/>
    <col min="9" max="9" width="14.6640625" bestFit="1" customWidth="1"/>
    <col min="10" max="10" width="17.33203125" bestFit="1" customWidth="1"/>
  </cols>
  <sheetData>
    <row r="1" spans="1:5" x14ac:dyDescent="0.15">
      <c r="A1" s="2" t="s">
        <v>0</v>
      </c>
      <c r="B1" s="3" t="s">
        <v>1</v>
      </c>
      <c r="C1" s="3" t="s">
        <v>2</v>
      </c>
      <c r="D1" s="3" t="s">
        <v>1</v>
      </c>
      <c r="E1" s="3" t="s">
        <v>2</v>
      </c>
    </row>
    <row r="2" spans="1:5" x14ac:dyDescent="0.15">
      <c r="A2" s="4">
        <v>45638</v>
      </c>
      <c r="B2" s="5">
        <v>0.2092</v>
      </c>
      <c r="C2" s="5">
        <v>0.2094</v>
      </c>
      <c r="D2" s="5">
        <v>4.9945000000000004</v>
      </c>
      <c r="E2" s="5">
        <v>5.0194999999999999</v>
      </c>
    </row>
    <row r="3" spans="1:5" x14ac:dyDescent="0.15">
      <c r="A3" s="4">
        <v>45637</v>
      </c>
      <c r="B3" s="5">
        <v>0.2132</v>
      </c>
      <c r="C3" s="5">
        <v>0.21329999999999999</v>
      </c>
      <c r="D3" s="5">
        <v>4.9785000000000004</v>
      </c>
      <c r="E3" s="5">
        <v>4.9980000000000002</v>
      </c>
    </row>
    <row r="4" spans="1:5" x14ac:dyDescent="0.15">
      <c r="A4" s="4">
        <v>45636</v>
      </c>
      <c r="B4" s="5">
        <v>0.21060000000000001</v>
      </c>
      <c r="C4" s="5">
        <v>0.2107</v>
      </c>
      <c r="D4" s="5">
        <v>4.9969999999999999</v>
      </c>
      <c r="E4" s="5">
        <v>5.0090000000000003</v>
      </c>
    </row>
    <row r="5" spans="1:5" x14ac:dyDescent="0.15">
      <c r="A5" s="4">
        <v>45635</v>
      </c>
      <c r="B5" s="5">
        <v>0.21479999999999999</v>
      </c>
      <c r="C5" s="5">
        <v>0.21490000000000001</v>
      </c>
      <c r="D5" s="5">
        <v>4.9305000000000003</v>
      </c>
      <c r="E5" s="5">
        <v>4.9565000000000001</v>
      </c>
    </row>
    <row r="6" spans="1:5" x14ac:dyDescent="0.15">
      <c r="A6" s="4">
        <v>45632</v>
      </c>
      <c r="B6" s="5">
        <v>0.21729999999999999</v>
      </c>
      <c r="C6" s="5">
        <v>0.2175</v>
      </c>
      <c r="D6" s="5">
        <v>5.0004999999999997</v>
      </c>
      <c r="E6" s="5">
        <v>5.0125000000000002</v>
      </c>
    </row>
    <row r="7" spans="1:5" x14ac:dyDescent="0.15">
      <c r="A7" s="4">
        <v>45631</v>
      </c>
      <c r="B7" s="5">
        <v>0.2127</v>
      </c>
      <c r="C7" s="5">
        <v>0.21279999999999999</v>
      </c>
      <c r="D7" s="5">
        <v>4.9615</v>
      </c>
      <c r="E7" s="5">
        <v>4.9885000000000002</v>
      </c>
    </row>
    <row r="8" spans="1:5" x14ac:dyDescent="0.15">
      <c r="A8" s="4">
        <v>45630</v>
      </c>
      <c r="B8" s="5">
        <v>0.2117</v>
      </c>
      <c r="C8" s="5">
        <v>0.21190000000000001</v>
      </c>
      <c r="D8" s="5">
        <v>5.0365000000000002</v>
      </c>
      <c r="E8" s="5">
        <v>5.0430000000000001</v>
      </c>
    </row>
    <row r="9" spans="1:5" x14ac:dyDescent="0.15">
      <c r="A9" s="4">
        <v>45629</v>
      </c>
      <c r="B9" s="5">
        <v>0.21329999999999999</v>
      </c>
      <c r="C9" s="5">
        <v>0.2135</v>
      </c>
      <c r="D9" s="5">
        <v>5.1105</v>
      </c>
      <c r="E9" s="5">
        <v>5.1269999999999998</v>
      </c>
    </row>
    <row r="10" spans="1:5" x14ac:dyDescent="0.15">
      <c r="A10" s="4">
        <v>45628</v>
      </c>
      <c r="B10" s="5">
        <v>0.21110000000000001</v>
      </c>
      <c r="C10" s="5">
        <v>0.2112</v>
      </c>
      <c r="D10" s="5">
        <v>5.0990000000000002</v>
      </c>
      <c r="E10" s="5">
        <v>5.1094999999999997</v>
      </c>
    </row>
    <row r="11" spans="1:5" x14ac:dyDescent="0.15">
      <c r="A11" s="4">
        <v>45623</v>
      </c>
      <c r="B11" s="5">
        <v>0.2162</v>
      </c>
      <c r="C11" s="5">
        <v>0.21640000000000001</v>
      </c>
      <c r="D11" s="5">
        <v>5.13</v>
      </c>
      <c r="E11" s="5">
        <v>5.1520000000000001</v>
      </c>
    </row>
    <row r="12" spans="1:5" x14ac:dyDescent="0.15">
      <c r="A12" s="4">
        <v>45622</v>
      </c>
      <c r="B12" s="5">
        <v>0.21640000000000001</v>
      </c>
      <c r="C12" s="5">
        <v>0.2165</v>
      </c>
      <c r="D12" s="5">
        <v>5.1325000000000003</v>
      </c>
      <c r="E12" s="5">
        <v>5.1725000000000003</v>
      </c>
    </row>
    <row r="13" spans="1:5" x14ac:dyDescent="0.15">
      <c r="A13" s="4">
        <v>45621</v>
      </c>
      <c r="B13" s="5">
        <v>0.21160000000000001</v>
      </c>
      <c r="C13" s="5">
        <v>0.2117</v>
      </c>
      <c r="D13" s="5">
        <v>5.0640000000000001</v>
      </c>
      <c r="E13" s="5">
        <v>5.0994999999999999</v>
      </c>
    </row>
    <row r="14" spans="1:5" x14ac:dyDescent="0.15">
      <c r="A14" s="4">
        <v>45618</v>
      </c>
      <c r="B14" s="5">
        <v>0.2137</v>
      </c>
      <c r="C14" s="5">
        <v>0.21379999999999999</v>
      </c>
      <c r="D14" s="5">
        <v>5.0404999999999998</v>
      </c>
      <c r="E14" s="5">
        <v>5.0644999999999998</v>
      </c>
    </row>
    <row r="15" spans="1:5" x14ac:dyDescent="0.15">
      <c r="A15" s="4">
        <v>45617</v>
      </c>
      <c r="B15" s="5">
        <v>0.21360000000000001</v>
      </c>
      <c r="C15" s="5">
        <v>0.21379999999999999</v>
      </c>
      <c r="D15" s="5">
        <v>5.0934999999999997</v>
      </c>
      <c r="E15" s="5">
        <v>5.1275000000000004</v>
      </c>
    </row>
    <row r="16" spans="1:5" x14ac:dyDescent="0.15">
      <c r="A16" s="4">
        <v>45616</v>
      </c>
      <c r="B16" s="5">
        <v>0.2165</v>
      </c>
      <c r="C16" s="5">
        <v>0.21659999999999999</v>
      </c>
      <c r="D16" s="5">
        <v>4.9240000000000004</v>
      </c>
      <c r="E16" s="5">
        <v>4.9340000000000002</v>
      </c>
    </row>
    <row r="17" spans="1:5" x14ac:dyDescent="0.15">
      <c r="A17" s="4">
        <v>45615</v>
      </c>
      <c r="B17" s="5">
        <v>0.21959999999999999</v>
      </c>
      <c r="C17" s="5">
        <v>0.21970000000000001</v>
      </c>
      <c r="D17" s="5">
        <v>4.7774999999999999</v>
      </c>
      <c r="E17" s="5">
        <v>4.8085000000000004</v>
      </c>
    </row>
    <row r="18" spans="1:5" x14ac:dyDescent="0.15">
      <c r="A18" s="4">
        <v>45614</v>
      </c>
      <c r="B18" s="5">
        <v>0.222</v>
      </c>
      <c r="C18" s="5">
        <v>0.22209999999999999</v>
      </c>
      <c r="D18" s="5">
        <v>4.7205000000000004</v>
      </c>
      <c r="E18" s="5">
        <v>4.7320000000000002</v>
      </c>
    </row>
    <row r="19" spans="1:5" x14ac:dyDescent="0.15">
      <c r="A19" s="4">
        <v>45611</v>
      </c>
      <c r="B19" s="5">
        <v>0.216</v>
      </c>
      <c r="C19" s="5">
        <v>0.21609999999999999</v>
      </c>
      <c r="D19" s="5">
        <v>4.8005000000000004</v>
      </c>
      <c r="E19" s="5">
        <v>4.8345000000000002</v>
      </c>
    </row>
    <row r="20" spans="1:5" x14ac:dyDescent="0.15">
      <c r="A20" s="4">
        <v>45610</v>
      </c>
      <c r="B20" s="5">
        <v>0.2162</v>
      </c>
      <c r="C20" s="5">
        <v>0.21629999999999999</v>
      </c>
      <c r="D20" s="5">
        <v>4.8315000000000001</v>
      </c>
      <c r="E20" s="5">
        <v>4.8585000000000003</v>
      </c>
    </row>
    <row r="21" spans="1:5" x14ac:dyDescent="0.15">
      <c r="A21" s="4">
        <v>45609</v>
      </c>
      <c r="B21" s="5">
        <v>0.21160000000000001</v>
      </c>
      <c r="C21" s="5">
        <v>0.2117</v>
      </c>
      <c r="D21" s="5">
        <v>4.7104999999999997</v>
      </c>
      <c r="E21" s="5">
        <v>4.7335000000000003</v>
      </c>
    </row>
    <row r="22" spans="1:5" x14ac:dyDescent="0.15">
      <c r="A22" s="4">
        <v>45608</v>
      </c>
      <c r="B22" s="5">
        <v>0.21360000000000001</v>
      </c>
      <c r="C22" s="5">
        <v>0.2137</v>
      </c>
      <c r="D22" s="5">
        <v>4.7809999999999997</v>
      </c>
      <c r="E22" s="5">
        <v>4.7915000000000001</v>
      </c>
    </row>
    <row r="23" spans="1:5" x14ac:dyDescent="0.15">
      <c r="A23" s="4">
        <v>45607</v>
      </c>
      <c r="B23" s="5">
        <v>0.21299999999999999</v>
      </c>
      <c r="C23" s="5">
        <v>0.21329999999999999</v>
      </c>
      <c r="D23" s="5">
        <v>4.7285000000000004</v>
      </c>
      <c r="E23" s="5">
        <v>4.7404999999999999</v>
      </c>
    </row>
    <row r="24" spans="1:5" x14ac:dyDescent="0.15">
      <c r="A24" s="4">
        <v>45604</v>
      </c>
      <c r="B24" s="5">
        <v>0.2177</v>
      </c>
      <c r="C24" s="5">
        <v>0.21779999999999999</v>
      </c>
      <c r="D24" s="5">
        <v>4.6989999999999998</v>
      </c>
      <c r="E24" s="5">
        <v>4.7154999999999996</v>
      </c>
    </row>
    <row r="25" spans="1:5" x14ac:dyDescent="0.15">
      <c r="A25" s="4">
        <v>45603</v>
      </c>
      <c r="B25" s="5">
        <v>0.22239999999999999</v>
      </c>
      <c r="C25" s="5">
        <v>0.2225</v>
      </c>
      <c r="D25" s="5">
        <v>4.5984999999999996</v>
      </c>
      <c r="E25" s="5">
        <v>4.6210000000000004</v>
      </c>
    </row>
    <row r="26" spans="1:5" x14ac:dyDescent="0.15">
      <c r="A26" s="4">
        <v>45602</v>
      </c>
      <c r="B26" s="5">
        <v>0.2205</v>
      </c>
      <c r="C26" s="5">
        <v>0.22059999999999999</v>
      </c>
      <c r="D26" s="5">
        <v>4.5919999999999996</v>
      </c>
      <c r="E26" s="5">
        <v>4.6185</v>
      </c>
    </row>
    <row r="27" spans="1:5" x14ac:dyDescent="0.15">
      <c r="A27" s="4">
        <v>45601</v>
      </c>
      <c r="B27" s="5">
        <v>0.21840000000000001</v>
      </c>
      <c r="C27" s="5">
        <v>0.21859999999999999</v>
      </c>
      <c r="D27" s="5">
        <v>4.5804999999999998</v>
      </c>
      <c r="E27" s="5">
        <v>4.6025</v>
      </c>
    </row>
    <row r="28" spans="1:5" x14ac:dyDescent="0.15">
      <c r="A28" s="4">
        <v>45597</v>
      </c>
      <c r="B28" s="5">
        <v>0.2205</v>
      </c>
      <c r="C28" s="5">
        <v>0.22059999999999999</v>
      </c>
      <c r="D28" s="5">
        <v>4.8235000000000001</v>
      </c>
      <c r="E28" s="5">
        <v>4.9225000000000003</v>
      </c>
    </row>
    <row r="29" spans="1:5" x14ac:dyDescent="0.15">
      <c r="A29" s="4">
        <v>45596</v>
      </c>
      <c r="B29" s="5">
        <v>0.22789999999999999</v>
      </c>
      <c r="C29" s="5">
        <v>0.22800000000000001</v>
      </c>
      <c r="D29" s="5">
        <v>4.8570000000000002</v>
      </c>
      <c r="E29" s="5">
        <v>4.8784999999999998</v>
      </c>
    </row>
    <row r="30" spans="1:5" x14ac:dyDescent="0.15">
      <c r="A30" s="4">
        <v>45595</v>
      </c>
      <c r="B30" s="5">
        <v>0.2223</v>
      </c>
      <c r="C30" s="5">
        <v>0.2225</v>
      </c>
      <c r="D30" s="5">
        <v>4.7954999999999997</v>
      </c>
      <c r="E30" s="5">
        <v>4.8375000000000004</v>
      </c>
    </row>
    <row r="31" spans="1:5" x14ac:dyDescent="0.15">
      <c r="A31" s="4">
        <v>45594</v>
      </c>
      <c r="B31" s="5">
        <v>0.2208</v>
      </c>
      <c r="C31" s="5">
        <v>0.221</v>
      </c>
      <c r="D31" s="5">
        <v>4.8224999999999998</v>
      </c>
      <c r="E31" s="5">
        <v>4.8455000000000004</v>
      </c>
    </row>
    <row r="32" spans="1:5" x14ac:dyDescent="0.15">
      <c r="A32" s="4">
        <v>45593</v>
      </c>
      <c r="B32" s="5">
        <v>0.21990000000000001</v>
      </c>
      <c r="C32" s="5">
        <v>0.22</v>
      </c>
      <c r="D32" s="5">
        <v>4.8815</v>
      </c>
      <c r="E32" s="5">
        <v>4.9139999999999997</v>
      </c>
    </row>
    <row r="33" spans="1:5" x14ac:dyDescent="0.15">
      <c r="A33" s="4">
        <v>45590</v>
      </c>
      <c r="B33" s="5">
        <v>0.221</v>
      </c>
      <c r="C33" s="5">
        <v>0.22109999999999999</v>
      </c>
      <c r="D33" s="5">
        <v>4.9074999999999998</v>
      </c>
      <c r="E33" s="5">
        <v>4.9344999999999999</v>
      </c>
    </row>
    <row r="34" spans="1:5" x14ac:dyDescent="0.15">
      <c r="A34" s="4">
        <v>45589</v>
      </c>
      <c r="B34" s="5">
        <v>0.22140000000000001</v>
      </c>
      <c r="C34" s="5">
        <v>0.2215</v>
      </c>
      <c r="D34" s="5">
        <v>5.0650000000000004</v>
      </c>
      <c r="E34" s="5">
        <v>5.077</v>
      </c>
    </row>
    <row r="35" spans="1:5" x14ac:dyDescent="0.15">
      <c r="A35" s="4">
        <v>45588</v>
      </c>
      <c r="B35" s="5">
        <v>0.2235</v>
      </c>
      <c r="C35" s="5">
        <v>0.22359999999999999</v>
      </c>
      <c r="D35" s="5">
        <v>4.9824999999999999</v>
      </c>
      <c r="E35" s="5">
        <v>5.0125000000000002</v>
      </c>
    </row>
    <row r="36" spans="1:5" x14ac:dyDescent="0.15">
      <c r="A36" s="4">
        <v>45587</v>
      </c>
      <c r="B36" s="5">
        <v>0.21740000000000001</v>
      </c>
      <c r="C36" s="5">
        <v>0.2175</v>
      </c>
      <c r="D36" s="5">
        <v>4.8395000000000001</v>
      </c>
      <c r="E36" s="5">
        <v>4.88</v>
      </c>
    </row>
    <row r="37" spans="1:5" x14ac:dyDescent="0.15">
      <c r="A37" s="4">
        <v>45586</v>
      </c>
      <c r="B37" s="5">
        <v>0.21840000000000001</v>
      </c>
      <c r="C37" s="5">
        <v>0.2185</v>
      </c>
      <c r="D37" s="5">
        <v>4.9535</v>
      </c>
      <c r="E37" s="5">
        <v>4.9965000000000002</v>
      </c>
    </row>
    <row r="38" spans="1:5" x14ac:dyDescent="0.15">
      <c r="A38" s="4">
        <v>45583</v>
      </c>
      <c r="B38" s="5">
        <v>0.22140000000000001</v>
      </c>
      <c r="C38" s="5">
        <v>0.22159999999999999</v>
      </c>
      <c r="D38" s="5">
        <v>4.7815000000000003</v>
      </c>
      <c r="E38" s="5">
        <v>4.8029999999999999</v>
      </c>
    </row>
    <row r="39" spans="1:5" x14ac:dyDescent="0.15">
      <c r="A39" s="4">
        <v>45582</v>
      </c>
      <c r="B39" s="5">
        <v>0.22189999999999999</v>
      </c>
      <c r="C39" s="5">
        <v>0.222</v>
      </c>
      <c r="D39" s="5">
        <v>4.9234999999999998</v>
      </c>
      <c r="E39" s="5">
        <v>4.9545000000000003</v>
      </c>
    </row>
    <row r="40" spans="1:5" x14ac:dyDescent="0.15">
      <c r="A40" s="4">
        <v>45581</v>
      </c>
      <c r="B40" s="5">
        <v>0.22</v>
      </c>
      <c r="C40" s="5">
        <v>0.22009999999999999</v>
      </c>
      <c r="D40" s="5">
        <v>5.0164999999999997</v>
      </c>
      <c r="E40" s="5">
        <v>5.0380000000000003</v>
      </c>
    </row>
    <row r="41" spans="1:5" x14ac:dyDescent="0.15">
      <c r="A41" s="4">
        <v>45580</v>
      </c>
      <c r="B41" s="5">
        <v>0.2286</v>
      </c>
      <c r="C41" s="5">
        <v>0.22869999999999999</v>
      </c>
      <c r="D41" s="5">
        <v>4.8635000000000002</v>
      </c>
      <c r="E41" s="5">
        <v>4.8955000000000002</v>
      </c>
    </row>
    <row r="42" spans="1:5" x14ac:dyDescent="0.15">
      <c r="A42" s="4">
        <v>45579</v>
      </c>
      <c r="B42" s="5">
        <v>0.22370000000000001</v>
      </c>
      <c r="C42" s="5">
        <v>0.22389999999999999</v>
      </c>
      <c r="D42" s="5">
        <v>4.9325000000000001</v>
      </c>
      <c r="E42" s="5">
        <v>4.9554999999999998</v>
      </c>
    </row>
    <row r="43" spans="1:5" x14ac:dyDescent="0.15">
      <c r="A43" s="4">
        <v>45575</v>
      </c>
      <c r="B43" s="5">
        <v>0.2213</v>
      </c>
      <c r="C43" s="5">
        <v>0.22140000000000001</v>
      </c>
      <c r="D43" s="5">
        <v>4.5834999999999999</v>
      </c>
      <c r="E43" s="5">
        <v>4.5970000000000004</v>
      </c>
    </row>
    <row r="44" spans="1:5" x14ac:dyDescent="0.15">
      <c r="A44" s="4">
        <v>45574</v>
      </c>
      <c r="B44" s="5">
        <v>0.2208</v>
      </c>
      <c r="C44" s="5">
        <v>0.22090000000000001</v>
      </c>
      <c r="D44" s="5">
        <v>4.76</v>
      </c>
      <c r="E44" s="5">
        <v>4.7789999999999999</v>
      </c>
    </row>
    <row r="45" spans="1:5" x14ac:dyDescent="0.15">
      <c r="A45" s="4">
        <v>45573</v>
      </c>
      <c r="B45" s="5">
        <v>0.22450000000000001</v>
      </c>
      <c r="C45" s="5">
        <v>0.22459999999999999</v>
      </c>
      <c r="D45" s="5">
        <v>4.7714999999999996</v>
      </c>
      <c r="E45" s="5">
        <v>4.7794999999999996</v>
      </c>
    </row>
    <row r="46" spans="1:5" x14ac:dyDescent="0.15">
      <c r="A46" s="4">
        <v>45572</v>
      </c>
      <c r="B46" s="5">
        <v>0.22459999999999999</v>
      </c>
      <c r="C46" s="5">
        <v>0.22470000000000001</v>
      </c>
      <c r="D46" s="5">
        <v>4.8315000000000001</v>
      </c>
      <c r="E46" s="5">
        <v>4.8365</v>
      </c>
    </row>
    <row r="47" spans="1:5" x14ac:dyDescent="0.15">
      <c r="A47" s="4">
        <v>45569</v>
      </c>
      <c r="B47" s="5">
        <v>0.23</v>
      </c>
      <c r="C47" s="5">
        <v>0.23019999999999999</v>
      </c>
      <c r="D47" s="5">
        <v>4.7050000000000001</v>
      </c>
      <c r="E47" s="5">
        <v>4.71</v>
      </c>
    </row>
    <row r="48" spans="1:5" x14ac:dyDescent="0.15">
      <c r="A48" s="4">
        <v>45568</v>
      </c>
      <c r="B48" s="5">
        <v>0.23219999999999999</v>
      </c>
      <c r="C48" s="5">
        <v>0.23230000000000001</v>
      </c>
      <c r="D48" s="5">
        <v>4.6879999999999997</v>
      </c>
      <c r="E48" s="5">
        <v>4.6900000000000004</v>
      </c>
    </row>
    <row r="49" spans="1:5" x14ac:dyDescent="0.15">
      <c r="A49" s="4">
        <v>45567</v>
      </c>
      <c r="B49" s="5">
        <v>0.2263</v>
      </c>
      <c r="C49" s="5">
        <v>0.22639999999999999</v>
      </c>
      <c r="D49" s="5">
        <v>4.6704999999999997</v>
      </c>
      <c r="E49" s="5">
        <v>4.6935000000000002</v>
      </c>
    </row>
    <row r="50" spans="1:5" x14ac:dyDescent="0.15">
      <c r="A50" s="4">
        <v>45566</v>
      </c>
      <c r="B50" s="5">
        <v>0.22989999999999999</v>
      </c>
      <c r="C50" s="5">
        <v>0.2301</v>
      </c>
      <c r="D50" s="5">
        <v>4.7389999999999999</v>
      </c>
      <c r="E50" s="5">
        <v>4.7605000000000004</v>
      </c>
    </row>
    <row r="51" spans="1:5" x14ac:dyDescent="0.15">
      <c r="A51" s="4">
        <v>45565</v>
      </c>
      <c r="B51" s="5">
        <v>0.2253</v>
      </c>
      <c r="C51" s="5">
        <v>0.22539999999999999</v>
      </c>
      <c r="D51" s="5">
        <v>4.6059999999999999</v>
      </c>
      <c r="E51" s="5">
        <v>4.6284999999999998</v>
      </c>
    </row>
    <row r="52" spans="1:5" x14ac:dyDescent="0.15">
      <c r="A52" s="4">
        <v>45562</v>
      </c>
      <c r="B52" s="5">
        <v>0.22620000000000001</v>
      </c>
      <c r="C52" s="5">
        <v>0.2263</v>
      </c>
      <c r="D52" s="5">
        <v>4.7004999999999999</v>
      </c>
      <c r="E52" s="5">
        <v>4.7110000000000003</v>
      </c>
    </row>
    <row r="53" spans="1:5" x14ac:dyDescent="0.15">
      <c r="A53" s="4">
        <v>45561</v>
      </c>
      <c r="B53" s="5">
        <v>0.23219999999999999</v>
      </c>
      <c r="C53" s="5">
        <v>0.23230000000000001</v>
      </c>
      <c r="D53" s="5">
        <v>4.7154999999999996</v>
      </c>
      <c r="E53" s="5">
        <v>4.7314999999999996</v>
      </c>
    </row>
    <row r="54" spans="1:5" x14ac:dyDescent="0.15">
      <c r="A54" s="4">
        <v>45560</v>
      </c>
      <c r="B54" s="5">
        <v>0.23519999999999999</v>
      </c>
      <c r="C54" s="5">
        <v>0.23530000000000001</v>
      </c>
      <c r="D54" s="5">
        <v>4.8795000000000002</v>
      </c>
      <c r="E54" s="5">
        <v>4.9050000000000002</v>
      </c>
    </row>
    <row r="55" spans="1:5" x14ac:dyDescent="0.15">
      <c r="A55" s="4">
        <v>45559</v>
      </c>
      <c r="B55" s="5">
        <v>0.2319</v>
      </c>
      <c r="C55" s="5">
        <v>0.23200000000000001</v>
      </c>
      <c r="D55" s="5">
        <v>4.891</v>
      </c>
      <c r="E55" s="5">
        <v>4.9059999999999997</v>
      </c>
    </row>
    <row r="56" spans="1:5" x14ac:dyDescent="0.15">
      <c r="A56" s="4">
        <v>45558</v>
      </c>
      <c r="B56" s="5">
        <v>0.2263</v>
      </c>
      <c r="C56" s="5">
        <v>0.22650000000000001</v>
      </c>
      <c r="D56" s="5">
        <v>4.7549999999999999</v>
      </c>
      <c r="E56" s="5">
        <v>4.7904999999999998</v>
      </c>
    </row>
    <row r="57" spans="1:5" x14ac:dyDescent="0.15">
      <c r="A57" s="4">
        <v>45555</v>
      </c>
      <c r="B57" s="5">
        <v>0.2271</v>
      </c>
      <c r="C57" s="5">
        <v>0.22720000000000001</v>
      </c>
      <c r="D57" s="5">
        <v>4.8975</v>
      </c>
      <c r="E57" s="5">
        <v>4.9195000000000002</v>
      </c>
    </row>
    <row r="58" spans="1:5" x14ac:dyDescent="0.15">
      <c r="A58" s="4">
        <v>45554</v>
      </c>
      <c r="B58" s="5">
        <v>0.22120000000000001</v>
      </c>
      <c r="C58" s="5">
        <v>0.2213</v>
      </c>
      <c r="D58" s="5">
        <v>4.7629999999999999</v>
      </c>
      <c r="E58" s="5">
        <v>4.7854999999999999</v>
      </c>
    </row>
    <row r="59" spans="1:5" x14ac:dyDescent="0.15">
      <c r="A59" s="4">
        <v>45553</v>
      </c>
      <c r="B59" s="5">
        <v>0.21529999999999999</v>
      </c>
      <c r="C59" s="5">
        <v>0.21540000000000001</v>
      </c>
      <c r="D59" s="5">
        <v>4.9109999999999996</v>
      </c>
      <c r="E59" s="5">
        <v>4.9405000000000001</v>
      </c>
    </row>
    <row r="60" spans="1:5" x14ac:dyDescent="0.15">
      <c r="A60" s="4">
        <v>45552</v>
      </c>
      <c r="B60" s="5">
        <v>0.2039</v>
      </c>
      <c r="C60" s="5">
        <v>0.20399999999999999</v>
      </c>
      <c r="D60" s="5">
        <v>4.8535000000000004</v>
      </c>
      <c r="E60" s="5">
        <v>4.8594999999999997</v>
      </c>
    </row>
    <row r="61" spans="1:5" x14ac:dyDescent="0.15">
      <c r="A61" s="4">
        <v>45551</v>
      </c>
      <c r="B61" s="5">
        <v>0.1963</v>
      </c>
      <c r="C61" s="5">
        <v>0.19639999999999999</v>
      </c>
      <c r="D61" s="5">
        <v>4.8034999999999997</v>
      </c>
      <c r="E61" s="5">
        <v>4.8334999999999999</v>
      </c>
    </row>
    <row r="62" spans="1:5" x14ac:dyDescent="0.15">
      <c r="A62" s="4">
        <v>45548</v>
      </c>
      <c r="B62" s="5">
        <v>0.19320000000000001</v>
      </c>
      <c r="C62" s="5">
        <v>0.1933</v>
      </c>
      <c r="D62" s="5">
        <v>4.8220000000000001</v>
      </c>
      <c r="E62" s="5">
        <v>4.8479999999999999</v>
      </c>
    </row>
    <row r="63" spans="1:5" x14ac:dyDescent="0.15">
      <c r="A63" s="4">
        <v>45547</v>
      </c>
      <c r="B63" s="5">
        <v>0.1938</v>
      </c>
      <c r="C63" s="5">
        <v>0.19389999999999999</v>
      </c>
      <c r="D63" s="5">
        <v>4.7404999999999999</v>
      </c>
      <c r="E63" s="5">
        <v>4.7720000000000002</v>
      </c>
    </row>
    <row r="64" spans="1:5" x14ac:dyDescent="0.15">
      <c r="A64" s="4">
        <v>45546</v>
      </c>
      <c r="B64" s="5">
        <v>0.18729999999999999</v>
      </c>
      <c r="C64" s="5">
        <v>0.1875</v>
      </c>
      <c r="D64" s="5">
        <v>4.82</v>
      </c>
      <c r="E64" s="5">
        <v>4.8315000000000001</v>
      </c>
    </row>
    <row r="65" spans="1:5" x14ac:dyDescent="0.15">
      <c r="A65" s="4">
        <v>45545</v>
      </c>
      <c r="B65" s="5">
        <v>0.18429999999999999</v>
      </c>
      <c r="C65" s="5">
        <v>0.18440000000000001</v>
      </c>
      <c r="D65" s="5">
        <v>4.9779999999999998</v>
      </c>
      <c r="E65" s="5">
        <v>4.9865000000000004</v>
      </c>
    </row>
    <row r="66" spans="1:5" x14ac:dyDescent="0.15">
      <c r="A66" s="4">
        <v>45544</v>
      </c>
      <c r="B66" s="5">
        <v>0.18809999999999999</v>
      </c>
      <c r="C66" s="5">
        <v>0.1883</v>
      </c>
      <c r="D66" s="5">
        <v>4.9085000000000001</v>
      </c>
      <c r="E66" s="5">
        <v>4.92</v>
      </c>
    </row>
    <row r="67" spans="1:5" x14ac:dyDescent="0.15">
      <c r="A67" s="4">
        <v>45541</v>
      </c>
      <c r="B67" s="5">
        <v>0.18890000000000001</v>
      </c>
      <c r="C67" s="5">
        <v>0.18909999999999999</v>
      </c>
      <c r="D67" s="5">
        <v>4.8244999999999996</v>
      </c>
      <c r="E67" s="5">
        <v>4.8579999999999997</v>
      </c>
    </row>
    <row r="68" spans="1:5" x14ac:dyDescent="0.15">
      <c r="A68" s="4">
        <v>45539</v>
      </c>
      <c r="B68" s="5">
        <v>0.19259999999999999</v>
      </c>
      <c r="C68" s="5">
        <v>0.19270000000000001</v>
      </c>
      <c r="D68" s="5">
        <v>4.7184999999999997</v>
      </c>
      <c r="E68" s="5">
        <v>4.7404999999999999</v>
      </c>
    </row>
    <row r="69" spans="1:5" x14ac:dyDescent="0.15">
      <c r="A69" s="4">
        <v>45538</v>
      </c>
      <c r="B69" s="5">
        <v>0.19389999999999999</v>
      </c>
      <c r="C69" s="5">
        <v>0.19400000000000001</v>
      </c>
      <c r="D69" s="5">
        <v>4.6070000000000002</v>
      </c>
      <c r="E69" s="5">
        <v>4.6379999999999999</v>
      </c>
    </row>
    <row r="70" spans="1:5" x14ac:dyDescent="0.15">
      <c r="A70" s="4">
        <v>45534</v>
      </c>
      <c r="B70" s="5">
        <v>0.1943</v>
      </c>
      <c r="C70" s="5">
        <v>0.19439999999999999</v>
      </c>
      <c r="D70" s="5">
        <v>4.5815000000000001</v>
      </c>
      <c r="E70" s="5">
        <v>4.5994999999999999</v>
      </c>
    </row>
    <row r="71" spans="1:5" x14ac:dyDescent="0.15">
      <c r="A71" s="4">
        <v>45533</v>
      </c>
      <c r="B71" s="5">
        <v>0.1983</v>
      </c>
      <c r="C71" s="5">
        <v>0.19850000000000001</v>
      </c>
      <c r="D71" s="5">
        <v>4.6289999999999996</v>
      </c>
      <c r="E71" s="5">
        <v>4.6384999999999996</v>
      </c>
    </row>
    <row r="72" spans="1:5" x14ac:dyDescent="0.15">
      <c r="A72" s="4">
        <v>45532</v>
      </c>
      <c r="B72" s="5">
        <v>0.1958</v>
      </c>
      <c r="C72" s="5">
        <v>0.19589999999999999</v>
      </c>
      <c r="D72" s="5">
        <v>4.4595000000000002</v>
      </c>
      <c r="E72" s="5">
        <v>4.4829999999999997</v>
      </c>
    </row>
    <row r="73" spans="1:5" x14ac:dyDescent="0.15">
      <c r="A73" s="4">
        <v>45531</v>
      </c>
      <c r="B73" s="5">
        <v>0.19670000000000001</v>
      </c>
      <c r="C73" s="5">
        <v>0.1968</v>
      </c>
      <c r="D73" s="5">
        <v>4.4470000000000001</v>
      </c>
      <c r="E73" s="5">
        <v>4.47</v>
      </c>
    </row>
    <row r="74" spans="1:5" x14ac:dyDescent="0.15">
      <c r="A74" s="4">
        <v>45527</v>
      </c>
      <c r="B74" s="5">
        <v>0.18390000000000001</v>
      </c>
      <c r="C74" s="5">
        <v>0.184</v>
      </c>
      <c r="D74" s="5">
        <v>5.0830000000000002</v>
      </c>
      <c r="E74" s="5">
        <v>5.1440000000000001</v>
      </c>
    </row>
    <row r="75" spans="1:5" x14ac:dyDescent="0.15">
      <c r="A75" s="4">
        <v>45524</v>
      </c>
      <c r="B75" s="5">
        <v>0.1757</v>
      </c>
      <c r="C75" s="5">
        <v>0.1759</v>
      </c>
      <c r="D75" s="5">
        <v>4.5045000000000002</v>
      </c>
      <c r="E75" s="5">
        <v>4.5529999999999999</v>
      </c>
    </row>
    <row r="76" spans="1:5" x14ac:dyDescent="0.15">
      <c r="A76" s="4">
        <v>45523</v>
      </c>
      <c r="B76" s="5">
        <v>0.18010000000000001</v>
      </c>
      <c r="C76" s="5">
        <v>0.18029999999999999</v>
      </c>
      <c r="D76" s="5">
        <v>4.4734999999999996</v>
      </c>
      <c r="E76" s="5">
        <v>4.5209999999999999</v>
      </c>
    </row>
    <row r="77" spans="1:5" x14ac:dyDescent="0.15">
      <c r="A77" s="4">
        <v>45520</v>
      </c>
      <c r="B77" s="5">
        <v>0.18090000000000001</v>
      </c>
      <c r="C77" s="5">
        <v>0.18099999999999999</v>
      </c>
      <c r="D77" s="5">
        <v>4.57</v>
      </c>
      <c r="E77" s="5">
        <v>4.5810000000000004</v>
      </c>
    </row>
    <row r="78" spans="1:5" x14ac:dyDescent="0.15">
      <c r="A78" s="4">
        <v>45519</v>
      </c>
      <c r="B78" s="5">
        <v>0.17829999999999999</v>
      </c>
      <c r="C78" s="5">
        <v>0.1784</v>
      </c>
      <c r="D78" s="5">
        <v>4.5620000000000003</v>
      </c>
      <c r="E78" s="5">
        <v>4.593</v>
      </c>
    </row>
    <row r="79" spans="1:5" x14ac:dyDescent="0.15">
      <c r="A79" s="4">
        <v>45518</v>
      </c>
      <c r="B79" s="5">
        <v>0.1797</v>
      </c>
      <c r="C79" s="5">
        <v>0.1799</v>
      </c>
      <c r="D79" s="5">
        <v>4.4595000000000002</v>
      </c>
      <c r="E79" s="5">
        <v>4.4744999999999999</v>
      </c>
    </row>
    <row r="80" spans="1:5" x14ac:dyDescent="0.15">
      <c r="A80" s="4">
        <v>45517</v>
      </c>
      <c r="B80" s="5">
        <v>0.1835</v>
      </c>
      <c r="C80" s="5">
        <v>0.1837</v>
      </c>
      <c r="D80" s="5">
        <v>4.3605</v>
      </c>
      <c r="E80" s="5">
        <v>4.3719999999999999</v>
      </c>
    </row>
    <row r="81" spans="1:5" x14ac:dyDescent="0.15">
      <c r="A81" s="4">
        <v>45516</v>
      </c>
      <c r="B81" s="5">
        <v>0.18329999999999999</v>
      </c>
      <c r="C81" s="5">
        <v>0.1835</v>
      </c>
      <c r="D81" s="5">
        <v>4.274</v>
      </c>
      <c r="E81" s="5">
        <v>4.3129999999999997</v>
      </c>
    </row>
    <row r="82" spans="1:5" x14ac:dyDescent="0.15">
      <c r="A82" s="4">
        <v>45512</v>
      </c>
      <c r="B82" s="5">
        <v>0.1852</v>
      </c>
      <c r="C82" s="5">
        <v>0.18529999999999999</v>
      </c>
      <c r="D82" s="5">
        <v>4.4119999999999999</v>
      </c>
      <c r="E82" s="5">
        <v>4.4275000000000002</v>
      </c>
    </row>
    <row r="83" spans="1:5" x14ac:dyDescent="0.15">
      <c r="A83" s="4">
        <v>45511</v>
      </c>
      <c r="B83" s="5">
        <v>0.18079999999999999</v>
      </c>
      <c r="C83" s="5">
        <v>0.18090000000000001</v>
      </c>
      <c r="D83" s="5">
        <v>4.407</v>
      </c>
      <c r="E83" s="5">
        <v>4.4264999999999999</v>
      </c>
    </row>
    <row r="84" spans="1:5" x14ac:dyDescent="0.15">
      <c r="A84" s="4">
        <v>45510</v>
      </c>
      <c r="B84" s="5">
        <v>0.1784</v>
      </c>
      <c r="C84" s="5">
        <v>0.17860000000000001</v>
      </c>
      <c r="D84" s="5">
        <v>4.3099999999999996</v>
      </c>
      <c r="E84" s="5">
        <v>4.3239999999999998</v>
      </c>
    </row>
    <row r="85" spans="1:5" x14ac:dyDescent="0.15">
      <c r="A85" s="4">
        <v>45509</v>
      </c>
      <c r="B85" s="5">
        <v>0.1802</v>
      </c>
      <c r="C85" s="5">
        <v>0.18029999999999999</v>
      </c>
      <c r="D85" s="5">
        <v>4.1675000000000004</v>
      </c>
      <c r="E85" s="5">
        <v>4.1844999999999999</v>
      </c>
    </row>
    <row r="86" spans="1:5" x14ac:dyDescent="0.15">
      <c r="A86" s="4">
        <v>45506</v>
      </c>
      <c r="B86" s="5">
        <v>0.18160000000000001</v>
      </c>
      <c r="C86" s="5">
        <v>0.1817</v>
      </c>
      <c r="D86" s="5">
        <v>4.2374999999999998</v>
      </c>
      <c r="E86" s="5">
        <v>4.2460000000000004</v>
      </c>
    </row>
    <row r="87" spans="1:5" x14ac:dyDescent="0.15">
      <c r="A87" s="4">
        <v>45505</v>
      </c>
      <c r="B87" s="5">
        <v>0.18559999999999999</v>
      </c>
      <c r="C87" s="5">
        <v>0.1857</v>
      </c>
      <c r="D87" s="5">
        <v>4.2009999999999996</v>
      </c>
      <c r="E87" s="5">
        <v>4.2164999999999999</v>
      </c>
    </row>
    <row r="88" spans="1:5" x14ac:dyDescent="0.15">
      <c r="A88" s="4">
        <v>45504</v>
      </c>
      <c r="B88" s="5">
        <v>0.19</v>
      </c>
      <c r="C88" s="5">
        <v>0.19020000000000001</v>
      </c>
      <c r="D88" s="5">
        <v>4.1955</v>
      </c>
      <c r="E88" s="5">
        <v>4.2225000000000001</v>
      </c>
    </row>
    <row r="89" spans="1:5" x14ac:dyDescent="0.15">
      <c r="A89" s="4">
        <v>45503</v>
      </c>
      <c r="B89" s="5">
        <v>0.19120000000000001</v>
      </c>
      <c r="C89" s="5">
        <v>0.1913</v>
      </c>
      <c r="D89" s="5">
        <v>4.2530000000000001</v>
      </c>
      <c r="E89" s="5">
        <v>4.2925000000000004</v>
      </c>
    </row>
    <row r="90" spans="1:5" x14ac:dyDescent="0.15">
      <c r="A90" s="4">
        <v>45502</v>
      </c>
      <c r="B90" s="5">
        <v>0.18990000000000001</v>
      </c>
      <c r="C90" s="5">
        <v>0.19009999999999999</v>
      </c>
      <c r="D90" s="5">
        <v>4.2779999999999996</v>
      </c>
      <c r="E90" s="5">
        <v>4.3034999999999997</v>
      </c>
    </row>
    <row r="91" spans="1:5" x14ac:dyDescent="0.15">
      <c r="A91" s="4">
        <v>45499</v>
      </c>
      <c r="B91" s="5">
        <v>0.18459999999999999</v>
      </c>
      <c r="C91" s="5">
        <v>0.18479999999999999</v>
      </c>
      <c r="D91" s="5">
        <v>4.3354999999999997</v>
      </c>
      <c r="E91" s="5">
        <v>4.3529999999999998</v>
      </c>
    </row>
    <row r="92" spans="1:5" x14ac:dyDescent="0.15">
      <c r="A92" s="4">
        <v>45498</v>
      </c>
      <c r="B92" s="5">
        <v>0.1865</v>
      </c>
      <c r="C92" s="5">
        <v>0.18659999999999999</v>
      </c>
      <c r="D92" s="5">
        <v>4.2</v>
      </c>
      <c r="E92" s="5">
        <v>4.21</v>
      </c>
    </row>
    <row r="93" spans="1:5" x14ac:dyDescent="0.15">
      <c r="A93" s="4">
        <v>45497</v>
      </c>
      <c r="B93" s="5">
        <v>0.1794</v>
      </c>
      <c r="C93" s="5">
        <v>0.17949999999999999</v>
      </c>
      <c r="D93" s="5">
        <v>4.2370000000000001</v>
      </c>
      <c r="E93" s="5">
        <v>4.2415000000000003</v>
      </c>
    </row>
    <row r="94" spans="1:5" x14ac:dyDescent="0.15">
      <c r="A94" s="4">
        <v>45496</v>
      </c>
      <c r="B94" s="5">
        <v>0.18179999999999999</v>
      </c>
      <c r="C94" s="5">
        <v>0.18190000000000001</v>
      </c>
      <c r="D94" s="5">
        <v>4.3205</v>
      </c>
      <c r="E94" s="5">
        <v>4.3395000000000001</v>
      </c>
    </row>
    <row r="95" spans="1:5" x14ac:dyDescent="0.15">
      <c r="A95" s="4">
        <v>45495</v>
      </c>
      <c r="B95" s="5">
        <v>0.18310000000000001</v>
      </c>
      <c r="C95" s="5">
        <v>0.1832</v>
      </c>
      <c r="D95" s="5">
        <v>4.3574999999999999</v>
      </c>
      <c r="E95" s="5">
        <v>4.4080000000000004</v>
      </c>
    </row>
    <row r="96" spans="1:5" x14ac:dyDescent="0.15">
      <c r="A96" s="4">
        <v>45492</v>
      </c>
      <c r="B96" s="5">
        <v>0.1867</v>
      </c>
      <c r="C96" s="5">
        <v>0.18679999999999999</v>
      </c>
      <c r="D96" s="5">
        <v>4.3135000000000003</v>
      </c>
      <c r="E96" s="5">
        <v>4.3144999999999998</v>
      </c>
    </row>
    <row r="97" spans="1:5" x14ac:dyDescent="0.15">
      <c r="A97" s="4">
        <v>45491</v>
      </c>
      <c r="B97" s="5">
        <v>0.19009999999999999</v>
      </c>
      <c r="C97" s="5">
        <v>0.19020000000000001</v>
      </c>
      <c r="D97" s="5">
        <v>4.3179999999999996</v>
      </c>
      <c r="E97" s="5">
        <v>4.3375000000000004</v>
      </c>
    </row>
    <row r="98" spans="1:5" x14ac:dyDescent="0.15">
      <c r="A98" s="4">
        <v>45489</v>
      </c>
      <c r="B98" s="5">
        <v>0.19620000000000001</v>
      </c>
      <c r="C98" s="5">
        <v>0.1963</v>
      </c>
      <c r="D98" s="5">
        <v>4.4664999999999999</v>
      </c>
      <c r="E98" s="5">
        <v>4.5134999999999996</v>
      </c>
    </row>
    <row r="99" spans="1:5" x14ac:dyDescent="0.15">
      <c r="A99" s="4">
        <v>45488</v>
      </c>
      <c r="B99" s="5">
        <v>0.19789999999999999</v>
      </c>
      <c r="C99" s="5">
        <v>0.19800000000000001</v>
      </c>
      <c r="D99" s="5">
        <v>4.4720000000000004</v>
      </c>
      <c r="E99" s="5">
        <v>4.508</v>
      </c>
    </row>
    <row r="100" spans="1:5" x14ac:dyDescent="0.15">
      <c r="A100" s="4">
        <v>45485</v>
      </c>
      <c r="B100" s="5">
        <v>0.19189999999999999</v>
      </c>
      <c r="C100" s="5">
        <v>0.192</v>
      </c>
      <c r="D100" s="5">
        <v>4.5259999999999998</v>
      </c>
      <c r="E100" s="5">
        <v>4.53</v>
      </c>
    </row>
    <row r="101" spans="1:5" x14ac:dyDescent="0.15">
      <c r="A101" s="4">
        <v>45483</v>
      </c>
      <c r="B101" s="5">
        <v>0.19769999999999999</v>
      </c>
      <c r="C101" s="5">
        <v>0.1978</v>
      </c>
      <c r="D101" s="5">
        <v>4.6295000000000002</v>
      </c>
      <c r="E101" s="5">
        <v>4.6449999999999996</v>
      </c>
    </row>
    <row r="102" spans="1:5" x14ac:dyDescent="0.15">
      <c r="A102" s="4">
        <v>45482</v>
      </c>
      <c r="B102" s="5">
        <v>0.19650000000000001</v>
      </c>
      <c r="C102" s="5">
        <v>0.1966</v>
      </c>
      <c r="D102" s="5">
        <v>4.4654999999999996</v>
      </c>
      <c r="E102" s="5">
        <v>4.4850000000000003</v>
      </c>
    </row>
    <row r="103" spans="1:5" x14ac:dyDescent="0.15">
      <c r="A103" s="4">
        <v>45481</v>
      </c>
      <c r="B103" s="5">
        <v>0.2021</v>
      </c>
      <c r="C103" s="5">
        <v>0.20219999999999999</v>
      </c>
      <c r="D103" s="5">
        <v>4.3010000000000002</v>
      </c>
      <c r="E103" s="5">
        <v>4.3155000000000001</v>
      </c>
    </row>
    <row r="104" spans="1:5" x14ac:dyDescent="0.15">
      <c r="A104" s="4">
        <v>45478</v>
      </c>
      <c r="B104" s="5">
        <v>0.20080000000000001</v>
      </c>
      <c r="C104" s="5">
        <v>0.2009</v>
      </c>
      <c r="D104" s="5">
        <v>4.3099999999999996</v>
      </c>
      <c r="E104" s="5">
        <v>4.3144999999999998</v>
      </c>
    </row>
    <row r="105" spans="1:5" x14ac:dyDescent="0.15">
      <c r="A105" s="4">
        <v>45476</v>
      </c>
      <c r="B105" s="5">
        <v>0.20519999999999999</v>
      </c>
      <c r="C105" s="5">
        <v>0.20530000000000001</v>
      </c>
      <c r="D105" s="5">
        <v>4.2465000000000002</v>
      </c>
      <c r="E105" s="5">
        <v>4.2595000000000001</v>
      </c>
    </row>
    <row r="106" spans="1:5" x14ac:dyDescent="0.15">
      <c r="A106" s="4">
        <v>45475</v>
      </c>
      <c r="B106" s="5">
        <v>0.20619999999999999</v>
      </c>
      <c r="C106" s="5">
        <v>0.2064</v>
      </c>
      <c r="D106" s="5">
        <v>4.3935000000000004</v>
      </c>
      <c r="E106" s="5">
        <v>4.4039999999999999</v>
      </c>
    </row>
    <row r="107" spans="1:5" x14ac:dyDescent="0.15">
      <c r="A107" s="4">
        <v>45474</v>
      </c>
      <c r="B107" s="5">
        <v>0.20169999999999999</v>
      </c>
      <c r="C107" s="5">
        <v>0.20180000000000001</v>
      </c>
      <c r="D107" s="5">
        <v>4.2205000000000004</v>
      </c>
      <c r="E107" s="5">
        <v>4.2519999999999998</v>
      </c>
    </row>
    <row r="108" spans="1:5" x14ac:dyDescent="0.15">
      <c r="A108" s="4">
        <v>45471</v>
      </c>
      <c r="B108" s="5">
        <v>0.20300000000000001</v>
      </c>
      <c r="C108" s="5">
        <v>0.2031</v>
      </c>
      <c r="D108" s="5">
        <v>4.1319999999999997</v>
      </c>
      <c r="E108" s="5">
        <v>4.1444999999999999</v>
      </c>
    </row>
    <row r="109" spans="1:5" x14ac:dyDescent="0.15">
      <c r="A109" s="4">
        <v>45470</v>
      </c>
      <c r="B109" s="5">
        <v>0.2021</v>
      </c>
      <c r="C109" s="5">
        <v>0.20219999999999999</v>
      </c>
      <c r="D109" s="5">
        <v>4.2275</v>
      </c>
      <c r="E109" s="5">
        <v>4.2424999999999997</v>
      </c>
    </row>
    <row r="110" spans="1:5" x14ac:dyDescent="0.15">
      <c r="A110" s="4">
        <v>45469</v>
      </c>
      <c r="B110" s="5">
        <v>0.19500000000000001</v>
      </c>
      <c r="C110" s="5">
        <v>0.1951</v>
      </c>
      <c r="D110" s="5">
        <v>4.266</v>
      </c>
      <c r="E110" s="5">
        <v>4.2945000000000002</v>
      </c>
    </row>
    <row r="111" spans="1:5" x14ac:dyDescent="0.15">
      <c r="A111" s="4">
        <v>45468</v>
      </c>
      <c r="B111" s="5">
        <v>0.19539999999999999</v>
      </c>
      <c r="C111" s="5">
        <v>0.19550000000000001</v>
      </c>
      <c r="D111" s="5">
        <v>4.3224999999999998</v>
      </c>
      <c r="E111" s="5">
        <v>4.3499999999999996</v>
      </c>
    </row>
    <row r="112" spans="1:5" x14ac:dyDescent="0.15">
      <c r="A112" s="4">
        <v>45467</v>
      </c>
      <c r="B112" s="5">
        <v>0.19689999999999999</v>
      </c>
      <c r="C112" s="5">
        <v>0.19700000000000001</v>
      </c>
      <c r="D112" s="5">
        <v>4.2545000000000002</v>
      </c>
      <c r="E112" s="5">
        <v>4.2765000000000004</v>
      </c>
    </row>
    <row r="113" spans="1:5" x14ac:dyDescent="0.15">
      <c r="A113" s="4">
        <v>45464</v>
      </c>
      <c r="B113" s="5">
        <v>0.19170000000000001</v>
      </c>
      <c r="C113" s="5">
        <v>0.1918</v>
      </c>
      <c r="D113" s="5">
        <v>4.2709999999999999</v>
      </c>
      <c r="E113" s="5">
        <v>4.2805</v>
      </c>
    </row>
    <row r="114" spans="1:5" x14ac:dyDescent="0.15">
      <c r="A114" s="4">
        <v>45463</v>
      </c>
      <c r="B114" s="5">
        <v>0.19020000000000001</v>
      </c>
      <c r="C114" s="5">
        <v>0.1903</v>
      </c>
      <c r="D114" s="5">
        <v>4.2140000000000004</v>
      </c>
      <c r="E114" s="5">
        <v>4.2380000000000004</v>
      </c>
    </row>
    <row r="115" spans="1:5" x14ac:dyDescent="0.15">
      <c r="A115" s="4">
        <v>45461</v>
      </c>
      <c r="B115" s="5">
        <v>0.1895</v>
      </c>
      <c r="C115" s="5">
        <v>0.18959999999999999</v>
      </c>
      <c r="D115" s="5">
        <v>4.13</v>
      </c>
      <c r="E115" s="5">
        <v>4.1470000000000002</v>
      </c>
    </row>
    <row r="116" spans="1:5" x14ac:dyDescent="0.15">
      <c r="A116" s="4">
        <v>45460</v>
      </c>
      <c r="B116" s="5">
        <v>0.19040000000000001</v>
      </c>
      <c r="C116" s="5">
        <v>0.1905</v>
      </c>
      <c r="D116" s="5">
        <v>4.2755000000000001</v>
      </c>
      <c r="E116" s="5">
        <v>4.3040000000000003</v>
      </c>
    </row>
    <row r="117" spans="1:5" x14ac:dyDescent="0.15">
      <c r="A117" s="4">
        <v>45457</v>
      </c>
      <c r="B117" s="5">
        <v>0.19420000000000001</v>
      </c>
      <c r="C117" s="5">
        <v>0.1943</v>
      </c>
      <c r="D117" s="5">
        <v>4.2145000000000001</v>
      </c>
      <c r="E117" s="5">
        <v>4.2365000000000004</v>
      </c>
    </row>
    <row r="118" spans="1:5" x14ac:dyDescent="0.15">
      <c r="A118" s="4">
        <v>45456</v>
      </c>
      <c r="B118" s="5">
        <v>0.19600000000000001</v>
      </c>
      <c r="C118" s="5">
        <v>0.19620000000000001</v>
      </c>
      <c r="D118" s="5">
        <v>4.1265000000000001</v>
      </c>
      <c r="E118" s="5">
        <v>4.1675000000000004</v>
      </c>
    </row>
    <row r="119" spans="1:5" x14ac:dyDescent="0.15">
      <c r="A119" s="4">
        <v>45455</v>
      </c>
      <c r="B119" s="5">
        <v>0.19059999999999999</v>
      </c>
      <c r="C119" s="5">
        <v>0.1908</v>
      </c>
      <c r="D119" s="5">
        <v>4.2050000000000001</v>
      </c>
      <c r="E119" s="5">
        <v>4.2765000000000004</v>
      </c>
    </row>
    <row r="120" spans="1:5" x14ac:dyDescent="0.15">
      <c r="A120" s="4">
        <v>45453</v>
      </c>
      <c r="B120" s="5">
        <v>0.18609999999999999</v>
      </c>
      <c r="C120" s="5">
        <v>0.1862</v>
      </c>
      <c r="D120" s="5">
        <v>4.2915000000000001</v>
      </c>
      <c r="E120" s="5">
        <v>4.3125</v>
      </c>
    </row>
    <row r="121" spans="1:5" x14ac:dyDescent="0.15">
      <c r="A121" s="4">
        <v>45448</v>
      </c>
      <c r="B121" s="5">
        <v>0.19139999999999999</v>
      </c>
      <c r="C121" s="5">
        <v>0.19159999999999999</v>
      </c>
      <c r="D121" s="5">
        <v>4.335</v>
      </c>
      <c r="E121" s="5">
        <v>4.3574999999999999</v>
      </c>
    </row>
    <row r="122" spans="1:5" x14ac:dyDescent="0.15">
      <c r="A122" s="4">
        <v>45447</v>
      </c>
      <c r="B122" s="5">
        <v>0.18859999999999999</v>
      </c>
      <c r="C122" s="5">
        <v>0.18870000000000001</v>
      </c>
      <c r="D122" s="5">
        <v>4.4115000000000002</v>
      </c>
      <c r="E122" s="5">
        <v>4.4435000000000002</v>
      </c>
    </row>
    <row r="123" spans="1:5" x14ac:dyDescent="0.15">
      <c r="A123" s="4">
        <v>45440</v>
      </c>
      <c r="B123" s="5">
        <v>0.187</v>
      </c>
      <c r="C123" s="5">
        <v>0.18709999999999999</v>
      </c>
      <c r="D123" s="5">
        <v>4.8455000000000004</v>
      </c>
      <c r="E123" s="5">
        <v>4.8544999999999998</v>
      </c>
    </row>
    <row r="124" spans="1:5" x14ac:dyDescent="0.15">
      <c r="A124" s="4">
        <v>45435</v>
      </c>
      <c r="B124" s="5">
        <v>0.1827</v>
      </c>
      <c r="C124" s="5">
        <v>0.18279999999999999</v>
      </c>
      <c r="D124" s="5">
        <v>4.6440000000000001</v>
      </c>
      <c r="E124" s="5">
        <v>4.6814999999999998</v>
      </c>
    </row>
    <row r="125" spans="1:5" x14ac:dyDescent="0.15">
      <c r="A125" s="4">
        <v>45434</v>
      </c>
      <c r="B125" s="5">
        <v>0.18210000000000001</v>
      </c>
      <c r="C125" s="5">
        <v>0.1822</v>
      </c>
      <c r="D125" s="5">
        <v>4.6059999999999999</v>
      </c>
      <c r="E125" s="5">
        <v>4.6310000000000002</v>
      </c>
    </row>
    <row r="126" spans="1:5" x14ac:dyDescent="0.15">
      <c r="A126" s="4">
        <v>45432</v>
      </c>
      <c r="B126" s="5">
        <v>0.1867</v>
      </c>
      <c r="C126" s="5">
        <v>0.18679999999999999</v>
      </c>
      <c r="D126" s="5">
        <v>4.4725000000000001</v>
      </c>
      <c r="E126" s="5">
        <v>4.4835000000000003</v>
      </c>
    </row>
    <row r="127" spans="1:5" x14ac:dyDescent="0.15">
      <c r="A127" s="4">
        <v>45429</v>
      </c>
      <c r="B127" s="5">
        <v>0.18099999999999999</v>
      </c>
      <c r="C127" s="5">
        <v>0.18110000000000001</v>
      </c>
      <c r="D127" s="5">
        <v>4.4675000000000002</v>
      </c>
      <c r="E127" s="5">
        <v>4.4800000000000004</v>
      </c>
    </row>
    <row r="128" spans="1:5" x14ac:dyDescent="0.15">
      <c r="A128" s="4">
        <v>45427</v>
      </c>
      <c r="B128" s="5">
        <v>0.1862</v>
      </c>
      <c r="C128" s="5">
        <v>0.18629999999999999</v>
      </c>
      <c r="D128" s="5">
        <v>4.2744999999999997</v>
      </c>
      <c r="E128" s="5">
        <v>4.2854999999999999</v>
      </c>
    </row>
    <row r="129" spans="1:5" x14ac:dyDescent="0.15">
      <c r="A129" s="4">
        <v>45422</v>
      </c>
      <c r="B129" s="5">
        <v>0.19259999999999999</v>
      </c>
      <c r="C129" s="5">
        <v>0.19270000000000001</v>
      </c>
      <c r="D129" s="5">
        <v>3.931</v>
      </c>
      <c r="E129" s="5">
        <v>3.944</v>
      </c>
    </row>
    <row r="130" spans="1:5" x14ac:dyDescent="0.15">
      <c r="A130" s="4">
        <v>45420</v>
      </c>
      <c r="B130" s="5">
        <v>0.1961</v>
      </c>
      <c r="C130" s="5">
        <v>0.1963</v>
      </c>
      <c r="D130" s="5">
        <v>3.7360000000000002</v>
      </c>
      <c r="E130" s="5">
        <v>3.7484999999999999</v>
      </c>
    </row>
    <row r="131" spans="1:5" x14ac:dyDescent="0.15">
      <c r="A131" s="4">
        <v>45419</v>
      </c>
      <c r="B131" s="5">
        <v>0.19939999999999999</v>
      </c>
      <c r="C131" s="5">
        <v>0.19950000000000001</v>
      </c>
      <c r="D131" s="5">
        <v>3.7105000000000001</v>
      </c>
      <c r="E131" s="5">
        <v>3.7269999999999999</v>
      </c>
    </row>
    <row r="132" spans="1:5" x14ac:dyDescent="0.15">
      <c r="A132" s="4">
        <v>45418</v>
      </c>
      <c r="B132" s="5">
        <v>0.1948</v>
      </c>
      <c r="C132" s="5">
        <v>0.19489999999999999</v>
      </c>
      <c r="D132" s="5">
        <v>3.6604999999999999</v>
      </c>
      <c r="E132" s="5">
        <v>3.6715</v>
      </c>
    </row>
    <row r="133" spans="1:5" x14ac:dyDescent="0.15">
      <c r="A133" s="4">
        <v>45415</v>
      </c>
      <c r="B133" s="5">
        <v>0.193</v>
      </c>
      <c r="C133" s="5">
        <v>0.19320000000000001</v>
      </c>
      <c r="D133" s="5">
        <v>3.7010000000000001</v>
      </c>
      <c r="E133" s="5">
        <v>3.7090000000000001</v>
      </c>
    </row>
    <row r="134" spans="1:5" x14ac:dyDescent="0.15">
      <c r="A134" s="4">
        <v>45414</v>
      </c>
      <c r="B134" s="5">
        <v>0.1925</v>
      </c>
      <c r="C134" s="5">
        <v>0.19270000000000001</v>
      </c>
      <c r="D134" s="5">
        <v>3.7124999999999999</v>
      </c>
      <c r="E134" s="5">
        <v>3.7315</v>
      </c>
    </row>
    <row r="135" spans="1:5" x14ac:dyDescent="0.15">
      <c r="A135" s="4">
        <v>45413</v>
      </c>
      <c r="B135" s="5">
        <v>0.19220000000000001</v>
      </c>
      <c r="C135" s="5">
        <v>0.1923</v>
      </c>
      <c r="D135" s="5">
        <v>3.6945000000000001</v>
      </c>
      <c r="E135" s="5">
        <v>3.7094999999999998</v>
      </c>
    </row>
    <row r="136" spans="1:5" x14ac:dyDescent="0.15">
      <c r="A136" s="4">
        <v>45412</v>
      </c>
      <c r="B136" s="5">
        <v>0.19420000000000001</v>
      </c>
      <c r="C136" s="5">
        <v>0.19439999999999999</v>
      </c>
      <c r="D136" s="5">
        <v>3.6219999999999999</v>
      </c>
      <c r="E136" s="5">
        <v>3.625</v>
      </c>
    </row>
    <row r="137" spans="1:5" x14ac:dyDescent="0.15">
      <c r="A137" s="4">
        <v>45411</v>
      </c>
      <c r="B137" s="5">
        <v>0.19750000000000001</v>
      </c>
      <c r="C137" s="5">
        <v>0.1976</v>
      </c>
      <c r="D137" s="5">
        <v>3.6804999999999999</v>
      </c>
      <c r="E137" s="5">
        <v>3.6890000000000001</v>
      </c>
    </row>
    <row r="138" spans="1:5" x14ac:dyDescent="0.15">
      <c r="A138" s="4">
        <v>45408</v>
      </c>
      <c r="B138" s="5">
        <v>0.19109999999999999</v>
      </c>
      <c r="C138" s="5">
        <v>0.19120000000000001</v>
      </c>
      <c r="D138" s="5">
        <v>3.7115</v>
      </c>
      <c r="E138" s="5">
        <v>3.7334999999999998</v>
      </c>
    </row>
    <row r="139" spans="1:5" x14ac:dyDescent="0.15">
      <c r="A139" s="4">
        <v>45404</v>
      </c>
      <c r="B139" s="5">
        <v>0.1956</v>
      </c>
      <c r="C139" s="5">
        <v>0.19570000000000001</v>
      </c>
      <c r="D139" s="5">
        <v>3.6230000000000002</v>
      </c>
      <c r="E139" s="5">
        <v>3.6760000000000002</v>
      </c>
    </row>
    <row r="140" spans="1:5" x14ac:dyDescent="0.15">
      <c r="A140" s="4">
        <v>45401</v>
      </c>
      <c r="B140" s="5">
        <v>0.19570000000000001</v>
      </c>
      <c r="C140" s="5">
        <v>0.1958</v>
      </c>
      <c r="D140" s="5">
        <v>3.593</v>
      </c>
      <c r="E140" s="5">
        <v>3.5994999999999999</v>
      </c>
    </row>
    <row r="141" spans="1:5" x14ac:dyDescent="0.15">
      <c r="A141" s="4">
        <v>45400</v>
      </c>
      <c r="B141" s="5">
        <v>0.19550000000000001</v>
      </c>
      <c r="C141" s="5">
        <v>0.19570000000000001</v>
      </c>
      <c r="D141" s="5">
        <v>3.5935000000000001</v>
      </c>
      <c r="E141" s="5">
        <v>3.6</v>
      </c>
    </row>
    <row r="142" spans="1:5" x14ac:dyDescent="0.15">
      <c r="A142" s="4">
        <v>45399</v>
      </c>
      <c r="B142" s="5">
        <v>0.19209999999999999</v>
      </c>
      <c r="C142" s="5">
        <v>0.1923</v>
      </c>
      <c r="D142" s="5">
        <v>3.6255000000000002</v>
      </c>
      <c r="E142" s="5">
        <v>3.6549999999999998</v>
      </c>
    </row>
    <row r="143" spans="1:5" x14ac:dyDescent="0.15">
      <c r="A143" s="4">
        <v>45397</v>
      </c>
      <c r="B143" s="5">
        <v>0.19850000000000001</v>
      </c>
      <c r="C143" s="5">
        <v>0.19869999999999999</v>
      </c>
      <c r="D143" s="5">
        <v>3.7090000000000001</v>
      </c>
      <c r="E143" s="5">
        <v>3.7345000000000002</v>
      </c>
    </row>
    <row r="144" spans="1:5" x14ac:dyDescent="0.15">
      <c r="A144" s="4">
        <v>45394</v>
      </c>
      <c r="B144" s="5">
        <v>0.2046</v>
      </c>
      <c r="C144" s="5">
        <v>0.20469999999999999</v>
      </c>
      <c r="D144" s="5">
        <v>3.6764999999999999</v>
      </c>
      <c r="E144" s="5">
        <v>3.694</v>
      </c>
    </row>
    <row r="145" spans="1:5" x14ac:dyDescent="0.15">
      <c r="A145" s="4">
        <v>45392</v>
      </c>
      <c r="B145" s="5">
        <v>0.2142</v>
      </c>
      <c r="C145" s="5">
        <v>0.21429999999999999</v>
      </c>
      <c r="D145" s="5">
        <v>3.68</v>
      </c>
      <c r="E145" s="5">
        <v>3.7450000000000001</v>
      </c>
    </row>
    <row r="146" spans="1:5" x14ac:dyDescent="0.15">
      <c r="A146" s="4">
        <v>45390</v>
      </c>
      <c r="B146" s="5">
        <v>0.21560000000000001</v>
      </c>
      <c r="C146" s="5">
        <v>0.2157</v>
      </c>
      <c r="D146" s="5">
        <v>3.5514999999999999</v>
      </c>
      <c r="E146" s="5">
        <v>3.56</v>
      </c>
    </row>
    <row r="147" spans="1:5" x14ac:dyDescent="0.15">
      <c r="A147" s="4">
        <v>45386</v>
      </c>
      <c r="B147" s="5">
        <v>0.22270000000000001</v>
      </c>
      <c r="C147" s="5">
        <v>0.2228</v>
      </c>
      <c r="D147" s="5">
        <v>3.69</v>
      </c>
      <c r="E147" s="5">
        <v>3.6985000000000001</v>
      </c>
    </row>
    <row r="148" spans="1:5" x14ac:dyDescent="0.15">
      <c r="A148" s="4">
        <v>45385</v>
      </c>
      <c r="B148" s="5">
        <v>0.222</v>
      </c>
      <c r="C148" s="5">
        <v>0.22220000000000001</v>
      </c>
      <c r="D148" s="5">
        <v>3.7069999999999999</v>
      </c>
      <c r="E148" s="5">
        <v>3.7290000000000001</v>
      </c>
    </row>
    <row r="149" spans="1:5" x14ac:dyDescent="0.15">
      <c r="A149" s="4">
        <v>45384</v>
      </c>
      <c r="B149" s="5">
        <v>0.22320000000000001</v>
      </c>
      <c r="C149" s="5">
        <v>0.2233</v>
      </c>
      <c r="D149" s="5">
        <v>3.6715</v>
      </c>
      <c r="E149" s="5">
        <v>3.6960000000000002</v>
      </c>
    </row>
    <row r="150" spans="1:5" x14ac:dyDescent="0.15">
      <c r="A150" s="4">
        <v>45378</v>
      </c>
      <c r="B150" s="5">
        <v>0.22170000000000001</v>
      </c>
      <c r="C150" s="5">
        <v>0.2218</v>
      </c>
      <c r="D150" s="5">
        <v>3.6924999999999999</v>
      </c>
      <c r="E150" s="5">
        <v>3.7075</v>
      </c>
    </row>
    <row r="151" spans="1:5" x14ac:dyDescent="0.15">
      <c r="A151" s="4">
        <v>45377</v>
      </c>
      <c r="B151" s="5">
        <v>0.22409999999999999</v>
      </c>
      <c r="C151" s="5">
        <v>0.2243</v>
      </c>
      <c r="D151" s="5">
        <v>3.7225000000000001</v>
      </c>
      <c r="E151" s="5">
        <v>3.7425000000000002</v>
      </c>
    </row>
    <row r="152" spans="1:5" x14ac:dyDescent="0.15">
      <c r="A152" s="4">
        <v>45376</v>
      </c>
      <c r="B152" s="5">
        <v>0.2198</v>
      </c>
      <c r="C152" s="5">
        <v>0.22</v>
      </c>
      <c r="D152" s="5">
        <v>3.6880000000000002</v>
      </c>
      <c r="E152" s="5">
        <v>3.7250000000000001</v>
      </c>
    </row>
    <row r="153" spans="1:5" x14ac:dyDescent="0.15">
      <c r="A153" s="4">
        <v>45373</v>
      </c>
      <c r="B153" s="5">
        <v>0.21859999999999999</v>
      </c>
      <c r="C153" s="5">
        <v>0.21870000000000001</v>
      </c>
      <c r="D153" s="5">
        <v>3.6545000000000001</v>
      </c>
      <c r="E153" s="5">
        <v>3.6785000000000001</v>
      </c>
    </row>
    <row r="154" spans="1:5" x14ac:dyDescent="0.15">
      <c r="A154" s="4">
        <v>45372</v>
      </c>
      <c r="B154" s="5">
        <v>0.22040000000000001</v>
      </c>
      <c r="C154" s="5">
        <v>0.2205</v>
      </c>
      <c r="D154" s="5">
        <v>3.5880000000000001</v>
      </c>
      <c r="E154" s="5">
        <v>3.6110000000000002</v>
      </c>
    </row>
    <row r="155" spans="1:5" x14ac:dyDescent="0.15">
      <c r="A155" s="4">
        <v>45371</v>
      </c>
      <c r="B155" s="5">
        <v>0.21790000000000001</v>
      </c>
      <c r="C155" s="5">
        <v>0.218</v>
      </c>
      <c r="D155" s="5">
        <v>3.48</v>
      </c>
      <c r="E155" s="5">
        <v>3.4950000000000001</v>
      </c>
    </row>
    <row r="156" spans="1:5" x14ac:dyDescent="0.15">
      <c r="A156" s="4">
        <v>45370</v>
      </c>
      <c r="B156" s="5">
        <v>0.2155</v>
      </c>
      <c r="C156" s="5">
        <v>0.21560000000000001</v>
      </c>
      <c r="D156" s="5">
        <v>3.5855000000000001</v>
      </c>
      <c r="E156" s="5">
        <v>3.5985</v>
      </c>
    </row>
    <row r="157" spans="1:5" x14ac:dyDescent="0.15">
      <c r="A157" s="4">
        <v>45365</v>
      </c>
      <c r="B157" s="5">
        <v>0.21790000000000001</v>
      </c>
      <c r="C157" s="5">
        <v>0.218</v>
      </c>
      <c r="D157" s="5">
        <v>3.5884999999999998</v>
      </c>
      <c r="E157" s="5">
        <v>3.6269999999999998</v>
      </c>
    </row>
    <row r="158" spans="1:5" x14ac:dyDescent="0.15">
      <c r="A158" s="4">
        <v>45363</v>
      </c>
      <c r="B158" s="5">
        <v>0.21920000000000001</v>
      </c>
      <c r="C158" s="5">
        <v>0.21929999999999999</v>
      </c>
      <c r="D158" s="5">
        <v>3.5425</v>
      </c>
      <c r="E158" s="5">
        <v>3.5705</v>
      </c>
    </row>
    <row r="159" spans="1:5" x14ac:dyDescent="0.15">
      <c r="A159" s="4">
        <v>45362</v>
      </c>
      <c r="B159" s="5">
        <v>0.2195</v>
      </c>
      <c r="C159" s="5">
        <v>0.21970000000000001</v>
      </c>
      <c r="D159" s="5">
        <v>3.5895000000000001</v>
      </c>
      <c r="E159" s="5">
        <v>3.6015000000000001</v>
      </c>
    </row>
    <row r="160" spans="1:5" x14ac:dyDescent="0.15">
      <c r="A160" s="4">
        <v>45358</v>
      </c>
      <c r="B160" s="5">
        <v>0.21290000000000001</v>
      </c>
      <c r="C160" s="5">
        <v>0.21310000000000001</v>
      </c>
      <c r="D160" s="5">
        <v>3.7050000000000001</v>
      </c>
      <c r="E160" s="5">
        <v>3.7235</v>
      </c>
    </row>
    <row r="161" spans="1:5" x14ac:dyDescent="0.15">
      <c r="A161" s="4">
        <v>45357</v>
      </c>
      <c r="B161" s="5">
        <v>0.2145</v>
      </c>
      <c r="C161" s="5">
        <v>0.21460000000000001</v>
      </c>
      <c r="D161" s="5">
        <v>3.7084999999999999</v>
      </c>
      <c r="E161" s="5">
        <v>3.7389999999999999</v>
      </c>
    </row>
    <row r="162" spans="1:5" x14ac:dyDescent="0.15">
      <c r="A162" s="4">
        <v>45356</v>
      </c>
      <c r="B162" s="5">
        <v>0.20849999999999999</v>
      </c>
      <c r="C162" s="5">
        <v>0.2087</v>
      </c>
      <c r="D162" s="5">
        <v>3.6355</v>
      </c>
      <c r="E162" s="5">
        <v>3.649</v>
      </c>
    </row>
    <row r="163" spans="1:5" x14ac:dyDescent="0.15">
      <c r="A163" s="4">
        <v>45355</v>
      </c>
      <c r="B163" s="5">
        <v>0.20569999999999999</v>
      </c>
      <c r="C163" s="5">
        <v>0.2059</v>
      </c>
      <c r="D163" s="5">
        <v>3.6360000000000001</v>
      </c>
      <c r="E163" s="5">
        <v>3.6515</v>
      </c>
    </row>
    <row r="164" spans="1:5" x14ac:dyDescent="0.15">
      <c r="A164" s="4">
        <v>45352</v>
      </c>
      <c r="B164" s="5">
        <v>0.2099</v>
      </c>
      <c r="C164" s="5">
        <v>0.21</v>
      </c>
      <c r="D164" s="5">
        <v>3.5619999999999998</v>
      </c>
      <c r="E164" s="5">
        <v>3.5910000000000002</v>
      </c>
    </row>
    <row r="165" spans="1:5" x14ac:dyDescent="0.15">
      <c r="A165" s="4">
        <v>45351</v>
      </c>
      <c r="B165" s="5">
        <v>0.21690000000000001</v>
      </c>
      <c r="C165" s="5">
        <v>0.217</v>
      </c>
      <c r="D165" s="5">
        <v>3.5425</v>
      </c>
      <c r="E165" s="5">
        <v>3.5649999999999999</v>
      </c>
    </row>
    <row r="166" spans="1:5" x14ac:dyDescent="0.15">
      <c r="A166" s="4">
        <v>45348</v>
      </c>
      <c r="B166" s="5">
        <v>0.2213</v>
      </c>
      <c r="C166" s="5">
        <v>0.2215</v>
      </c>
      <c r="D166" s="5">
        <v>3.766</v>
      </c>
      <c r="E166" s="5">
        <v>3.7835000000000001</v>
      </c>
    </row>
    <row r="167" spans="1:5" x14ac:dyDescent="0.15">
      <c r="A167" s="4">
        <v>45345</v>
      </c>
      <c r="B167" s="5">
        <v>0.21790000000000001</v>
      </c>
      <c r="C167" s="5">
        <v>0.218</v>
      </c>
      <c r="D167" s="5">
        <v>3.7945000000000002</v>
      </c>
      <c r="E167" s="5">
        <v>3.8109999999999999</v>
      </c>
    </row>
    <row r="168" spans="1:5" x14ac:dyDescent="0.15">
      <c r="A168" s="4">
        <v>45344</v>
      </c>
      <c r="B168" s="5">
        <v>0.22189999999999999</v>
      </c>
      <c r="C168" s="5">
        <v>0.222</v>
      </c>
      <c r="D168" s="5">
        <v>3.6164999999999998</v>
      </c>
      <c r="E168" s="5">
        <v>3.6535000000000002</v>
      </c>
    </row>
    <row r="169" spans="1:5" x14ac:dyDescent="0.15">
      <c r="A169" s="4">
        <v>45342</v>
      </c>
      <c r="B169" s="5">
        <v>0.22259999999999999</v>
      </c>
      <c r="C169" s="5">
        <v>0.2228</v>
      </c>
      <c r="D169" s="5">
        <v>3.7010000000000001</v>
      </c>
      <c r="E169" s="5">
        <v>3.7454999999999998</v>
      </c>
    </row>
    <row r="170" spans="1:5" x14ac:dyDescent="0.15">
      <c r="A170" s="4">
        <v>45337</v>
      </c>
      <c r="B170" s="5">
        <v>0.2218</v>
      </c>
      <c r="C170" s="5">
        <v>0.22189999999999999</v>
      </c>
      <c r="D170" s="5">
        <v>3.6564999999999999</v>
      </c>
      <c r="E170" s="5">
        <v>3.6724999999999999</v>
      </c>
    </row>
    <row r="171" spans="1:5" x14ac:dyDescent="0.15">
      <c r="A171" s="4">
        <v>45335</v>
      </c>
      <c r="B171" s="5">
        <v>0.2263</v>
      </c>
      <c r="C171" s="5">
        <v>0.22650000000000001</v>
      </c>
      <c r="D171" s="5">
        <v>3.512</v>
      </c>
      <c r="E171" s="5">
        <v>3.5205000000000002</v>
      </c>
    </row>
    <row r="172" spans="1:5" x14ac:dyDescent="0.15">
      <c r="A172" s="4">
        <v>45330</v>
      </c>
      <c r="B172" s="5">
        <v>0.23949999999999999</v>
      </c>
      <c r="C172" s="5">
        <v>0.23960000000000001</v>
      </c>
      <c r="D172" s="5">
        <v>3.8454999999999999</v>
      </c>
      <c r="E172" s="5">
        <v>3.8559999999999999</v>
      </c>
    </row>
    <row r="173" spans="1:5" x14ac:dyDescent="0.15">
      <c r="A173" s="4">
        <v>45328</v>
      </c>
      <c r="B173" s="5">
        <v>0.23580000000000001</v>
      </c>
      <c r="C173" s="5">
        <v>0.23599999999999999</v>
      </c>
      <c r="D173" s="5">
        <v>3.8010000000000002</v>
      </c>
      <c r="E173" s="5">
        <v>3.8085</v>
      </c>
    </row>
    <row r="174" spans="1:5" x14ac:dyDescent="0.15">
      <c r="A174" s="4">
        <v>45327</v>
      </c>
      <c r="B174" s="5">
        <v>0.23530000000000001</v>
      </c>
      <c r="C174" s="5">
        <v>0.23549999999999999</v>
      </c>
      <c r="D174" s="5">
        <v>3.7389999999999999</v>
      </c>
      <c r="E174" s="5">
        <v>3.7515000000000001</v>
      </c>
    </row>
    <row r="175" spans="1:5" x14ac:dyDescent="0.15">
      <c r="A175" s="4">
        <v>45324</v>
      </c>
      <c r="B175" s="5">
        <v>0.23930000000000001</v>
      </c>
      <c r="C175" s="5">
        <v>0.23949999999999999</v>
      </c>
      <c r="D175" s="5">
        <v>3.7164999999999999</v>
      </c>
      <c r="E175" s="5">
        <v>3.7235</v>
      </c>
    </row>
    <row r="176" spans="1:5" x14ac:dyDescent="0.15">
      <c r="A176" s="4">
        <v>45322</v>
      </c>
      <c r="B176" s="5">
        <v>0.24049999999999999</v>
      </c>
      <c r="C176" s="5">
        <v>0.24060000000000001</v>
      </c>
      <c r="D176" s="5">
        <v>3.5529999999999999</v>
      </c>
      <c r="E176" s="5">
        <v>3.5684999999999998</v>
      </c>
    </row>
    <row r="177" spans="1:5" x14ac:dyDescent="0.15">
      <c r="A177" s="4">
        <v>45321</v>
      </c>
      <c r="B177" s="5">
        <v>0.2399</v>
      </c>
      <c r="C177" s="5">
        <v>0.24010000000000001</v>
      </c>
      <c r="D177" s="5">
        <v>3.5089999999999999</v>
      </c>
      <c r="E177" s="5">
        <v>3.5194999999999999</v>
      </c>
    </row>
    <row r="178" spans="1:5" x14ac:dyDescent="0.15">
      <c r="A178" s="4">
        <v>45316</v>
      </c>
      <c r="B178" s="5">
        <v>0.23949999999999999</v>
      </c>
      <c r="C178" s="5">
        <v>0.2397</v>
      </c>
      <c r="D178" s="5">
        <v>3.077</v>
      </c>
      <c r="E178" s="5">
        <v>3.0859999999999999</v>
      </c>
    </row>
    <row r="179" spans="1:5" x14ac:dyDescent="0.15">
      <c r="A179" s="4">
        <v>45315</v>
      </c>
      <c r="B179" s="5">
        <v>0.2445</v>
      </c>
      <c r="C179" s="5">
        <v>0.2447</v>
      </c>
      <c r="D179" s="5">
        <v>3.0954999999999999</v>
      </c>
      <c r="E179" s="5">
        <v>3.1030000000000002</v>
      </c>
    </row>
    <row r="180" spans="1:5" x14ac:dyDescent="0.15">
      <c r="A180" s="4">
        <v>45314</v>
      </c>
      <c r="B180" s="5">
        <v>0.23719999999999999</v>
      </c>
      <c r="C180" s="5">
        <v>0.2374</v>
      </c>
      <c r="D180" s="5">
        <v>3.093</v>
      </c>
      <c r="E180" s="5">
        <v>3.0994999999999999</v>
      </c>
    </row>
    <row r="181" spans="1:5" x14ac:dyDescent="0.15">
      <c r="A181" s="4">
        <v>45313</v>
      </c>
      <c r="B181" s="5">
        <v>0.23480000000000001</v>
      </c>
      <c r="C181" s="5">
        <v>0.2349</v>
      </c>
      <c r="D181" s="5">
        <v>3.0804999999999998</v>
      </c>
      <c r="E181" s="5">
        <v>3.0905</v>
      </c>
    </row>
    <row r="182" spans="1:5" x14ac:dyDescent="0.15">
      <c r="A182" s="4">
        <v>45310</v>
      </c>
      <c r="B182" s="5">
        <v>0.2356</v>
      </c>
      <c r="C182" s="5">
        <v>0.23569999999999999</v>
      </c>
      <c r="D182" s="5">
        <v>3.0695000000000001</v>
      </c>
      <c r="E182" s="5">
        <v>3.077</v>
      </c>
    </row>
    <row r="183" spans="1:5" x14ac:dyDescent="0.15">
      <c r="A183" s="4">
        <v>45309</v>
      </c>
      <c r="B183" s="5">
        <v>0.2316</v>
      </c>
      <c r="C183" s="5">
        <v>0.23169999999999999</v>
      </c>
      <c r="D183" s="5">
        <v>2.9754999999999998</v>
      </c>
      <c r="E183" s="5">
        <v>2.992</v>
      </c>
    </row>
    <row r="184" spans="1:5" x14ac:dyDescent="0.15">
      <c r="A184" s="4">
        <v>45308</v>
      </c>
      <c r="B184" s="5">
        <v>0.2233</v>
      </c>
      <c r="C184" s="5">
        <v>0.2235</v>
      </c>
      <c r="D184" s="5">
        <v>2.9</v>
      </c>
      <c r="E184" s="5">
        <v>2.9079999999999999</v>
      </c>
    </row>
    <row r="185" spans="1:5" x14ac:dyDescent="0.15">
      <c r="A185" s="4">
        <v>45307</v>
      </c>
      <c r="B185" s="5">
        <v>0.22589999999999999</v>
      </c>
      <c r="C185" s="5">
        <v>0.22600000000000001</v>
      </c>
      <c r="D185" s="5">
        <v>2.9874999999999998</v>
      </c>
      <c r="E185" s="5">
        <v>2.9940000000000002</v>
      </c>
    </row>
    <row r="186" spans="1:5" x14ac:dyDescent="0.15">
      <c r="A186" s="4">
        <v>45303</v>
      </c>
      <c r="B186" s="5">
        <v>0.21629999999999999</v>
      </c>
      <c r="C186" s="5">
        <v>0.21640000000000001</v>
      </c>
      <c r="D186" s="5">
        <v>3.0425</v>
      </c>
      <c r="E186" s="5">
        <v>3.0605000000000002</v>
      </c>
    </row>
    <row r="187" spans="1:5" x14ac:dyDescent="0.15">
      <c r="A187" s="4">
        <v>45302</v>
      </c>
      <c r="B187" s="5">
        <v>0.21829999999999999</v>
      </c>
      <c r="C187" s="5">
        <v>0.2185</v>
      </c>
      <c r="D187" s="5">
        <v>3.0489999999999999</v>
      </c>
      <c r="E187" s="5">
        <v>3.0525000000000002</v>
      </c>
    </row>
    <row r="188" spans="1:5" x14ac:dyDescent="0.15">
      <c r="A188" s="4">
        <v>45301</v>
      </c>
      <c r="B188" s="5">
        <v>0.214</v>
      </c>
      <c r="C188" s="5">
        <v>0.21410000000000001</v>
      </c>
      <c r="D188" s="5">
        <v>2.9634999999999998</v>
      </c>
      <c r="E188" s="5">
        <v>2.9790000000000001</v>
      </c>
    </row>
    <row r="189" spans="1:5" x14ac:dyDescent="0.15">
      <c r="A189" s="4">
        <v>45300</v>
      </c>
      <c r="B189" s="5">
        <v>0.21590000000000001</v>
      </c>
      <c r="C189" s="5">
        <v>0.216</v>
      </c>
      <c r="D189" s="5">
        <v>3.0375000000000001</v>
      </c>
      <c r="E189" s="5">
        <v>3.05</v>
      </c>
    </row>
    <row r="190" spans="1:5" x14ac:dyDescent="0.15">
      <c r="A190" s="4">
        <v>45296</v>
      </c>
      <c r="B190" s="5">
        <v>0.21099999999999999</v>
      </c>
      <c r="C190" s="5">
        <v>0.21110000000000001</v>
      </c>
      <c r="D190" s="5">
        <v>3.2014999999999998</v>
      </c>
      <c r="E190" s="5">
        <v>3.2115</v>
      </c>
    </row>
    <row r="191" spans="1:5" x14ac:dyDescent="0.15">
      <c r="A191" s="4">
        <v>45294</v>
      </c>
      <c r="B191" s="5">
        <v>0.20899999999999999</v>
      </c>
      <c r="C191" s="5">
        <v>0.20910000000000001</v>
      </c>
      <c r="D191" s="5">
        <v>3.375</v>
      </c>
      <c r="E191" s="5">
        <v>3.3919999999999999</v>
      </c>
    </row>
    <row r="192" spans="1:5" x14ac:dyDescent="0.15">
      <c r="A192" s="4">
        <v>45289</v>
      </c>
      <c r="B192" s="5">
        <v>0.20480000000000001</v>
      </c>
      <c r="C192" s="5">
        <v>0.2049</v>
      </c>
      <c r="D192" s="5">
        <v>3.1139999999999999</v>
      </c>
      <c r="E192" s="5">
        <v>3.1305000000000001</v>
      </c>
    </row>
    <row r="193" spans="1:5" x14ac:dyDescent="0.15">
      <c r="A193" s="4">
        <v>45288</v>
      </c>
      <c r="B193" s="5">
        <v>0.21859999999999999</v>
      </c>
      <c r="C193" s="5">
        <v>0.21879999999999999</v>
      </c>
      <c r="D193" s="5">
        <v>3.1585000000000001</v>
      </c>
      <c r="E193" s="5">
        <v>3.1625000000000001</v>
      </c>
    </row>
    <row r="194" spans="1:5" x14ac:dyDescent="0.15">
      <c r="A194" s="4">
        <v>45287</v>
      </c>
      <c r="B194" s="5">
        <v>0.20630000000000001</v>
      </c>
      <c r="C194" s="5">
        <v>0.2064</v>
      </c>
      <c r="D194" s="5">
        <v>3.1989999999999998</v>
      </c>
      <c r="E194" s="5">
        <v>3.2075</v>
      </c>
    </row>
    <row r="195" spans="1:5" x14ac:dyDescent="0.15">
      <c r="A195" s="4">
        <v>45286</v>
      </c>
      <c r="B195" s="5">
        <v>0.2046</v>
      </c>
      <c r="C195" s="5">
        <v>0.20480000000000001</v>
      </c>
      <c r="D195" s="5">
        <v>3.2549999999999999</v>
      </c>
      <c r="E195" s="5">
        <v>3.2869999999999999</v>
      </c>
    </row>
    <row r="196" spans="1:5" x14ac:dyDescent="0.15">
      <c r="A196" s="4">
        <v>45282</v>
      </c>
      <c r="B196" s="5">
        <v>0.20569999999999999</v>
      </c>
      <c r="C196" s="5">
        <v>0.20580000000000001</v>
      </c>
      <c r="D196" s="5">
        <v>3.3035000000000001</v>
      </c>
      <c r="E196" s="5">
        <v>3.3290000000000002</v>
      </c>
    </row>
    <row r="197" spans="1:5" x14ac:dyDescent="0.15">
      <c r="A197" s="4">
        <v>45279</v>
      </c>
      <c r="B197" s="5">
        <v>0.214</v>
      </c>
      <c r="C197" s="5">
        <v>0.21410000000000001</v>
      </c>
      <c r="D197" s="5">
        <v>3.6335000000000002</v>
      </c>
      <c r="E197" s="5">
        <v>3.6764999999999999</v>
      </c>
    </row>
    <row r="198" spans="1:5" x14ac:dyDescent="0.15">
      <c r="A198" s="4">
        <v>45278</v>
      </c>
      <c r="B198" s="5">
        <v>0.21360000000000001</v>
      </c>
      <c r="C198" s="5">
        <v>0.2137</v>
      </c>
      <c r="D198" s="5">
        <v>3.7229999999999999</v>
      </c>
      <c r="E198" s="5">
        <v>3.7345000000000002</v>
      </c>
    </row>
    <row r="199" spans="1:5" x14ac:dyDescent="0.15">
      <c r="A199" s="4">
        <v>45275</v>
      </c>
      <c r="B199" s="5">
        <v>0.21990000000000001</v>
      </c>
      <c r="C199" s="5">
        <v>0.22</v>
      </c>
      <c r="D199" s="5">
        <v>3.7084999999999999</v>
      </c>
      <c r="E199" s="5">
        <v>3.7349999999999999</v>
      </c>
    </row>
    <row r="200" spans="1:5" x14ac:dyDescent="0.15">
      <c r="A200" s="4">
        <v>45273</v>
      </c>
      <c r="B200" s="5">
        <v>0.21890000000000001</v>
      </c>
      <c r="C200" s="5">
        <v>0.219</v>
      </c>
      <c r="D200" s="5">
        <v>3.64</v>
      </c>
      <c r="E200" s="5">
        <v>3.65</v>
      </c>
    </row>
    <row r="201" spans="1:5" x14ac:dyDescent="0.15">
      <c r="A201" s="4">
        <v>45272</v>
      </c>
      <c r="B201" s="5">
        <v>0.22500000000000001</v>
      </c>
      <c r="C201" s="5">
        <v>0.22520000000000001</v>
      </c>
      <c r="D201" s="5">
        <v>3.68</v>
      </c>
      <c r="E201" s="5">
        <v>3.7014999999999998</v>
      </c>
    </row>
    <row r="202" spans="1:5" x14ac:dyDescent="0.15">
      <c r="A202" s="4">
        <v>45268</v>
      </c>
      <c r="B202" s="5">
        <v>0.23400000000000001</v>
      </c>
      <c r="C202" s="5">
        <v>0.2341</v>
      </c>
      <c r="D202" s="5">
        <v>3.7275</v>
      </c>
      <c r="E202" s="5">
        <v>3.7364999999999999</v>
      </c>
    </row>
    <row r="203" spans="1:5" x14ac:dyDescent="0.15">
      <c r="A203" s="4">
        <v>45266</v>
      </c>
      <c r="B203" s="5">
        <v>0.23119999999999999</v>
      </c>
      <c r="C203" s="5">
        <v>0.23130000000000001</v>
      </c>
      <c r="D203" s="5">
        <v>3.6244999999999998</v>
      </c>
      <c r="E203" s="5">
        <v>3.6480000000000001</v>
      </c>
    </row>
    <row r="204" spans="1:5" x14ac:dyDescent="0.15">
      <c r="A204" s="4">
        <v>45265</v>
      </c>
      <c r="B204" s="5">
        <v>0.24959999999999999</v>
      </c>
      <c r="C204" s="5">
        <v>0.24979999999999999</v>
      </c>
      <c r="D204" s="5">
        <v>3.6640000000000001</v>
      </c>
      <c r="E204" s="5">
        <v>3.6974999999999998</v>
      </c>
    </row>
    <row r="205" spans="1:5" x14ac:dyDescent="0.15">
      <c r="A205" s="4">
        <v>45261</v>
      </c>
      <c r="B205" s="5">
        <v>0.25069999999999998</v>
      </c>
      <c r="C205" s="5">
        <v>0.25080000000000002</v>
      </c>
      <c r="D205" s="5">
        <v>3.94</v>
      </c>
      <c r="E205" s="5">
        <v>3.9594999999999998</v>
      </c>
    </row>
    <row r="206" spans="1:5" x14ac:dyDescent="0.15">
      <c r="A206" s="4">
        <v>45259</v>
      </c>
      <c r="B206" s="5">
        <v>0.26829999999999998</v>
      </c>
      <c r="C206" s="5">
        <v>0.26840000000000003</v>
      </c>
      <c r="D206" s="5">
        <v>4.1074999999999999</v>
      </c>
      <c r="E206" s="5">
        <v>4.117</v>
      </c>
    </row>
    <row r="207" spans="1:5" x14ac:dyDescent="0.15">
      <c r="A207" s="4">
        <v>45257</v>
      </c>
      <c r="B207" s="5">
        <v>0.27150000000000002</v>
      </c>
      <c r="C207" s="5">
        <v>0.27160000000000001</v>
      </c>
      <c r="D207" s="5">
        <v>4.0359999999999996</v>
      </c>
      <c r="E207" s="5">
        <v>4.0445000000000002</v>
      </c>
    </row>
    <row r="208" spans="1:5" x14ac:dyDescent="0.15">
      <c r="A208" s="4">
        <v>45252</v>
      </c>
      <c r="B208" s="5">
        <v>0.2717</v>
      </c>
      <c r="C208" s="5">
        <v>0.27179999999999999</v>
      </c>
      <c r="D208" s="5">
        <v>4.1704999999999997</v>
      </c>
      <c r="E208" s="5">
        <v>4.194</v>
      </c>
    </row>
    <row r="209" spans="1:5" x14ac:dyDescent="0.15">
      <c r="A209" s="4">
        <v>45251</v>
      </c>
      <c r="B209" s="5">
        <v>0.27710000000000001</v>
      </c>
      <c r="C209" s="5">
        <v>0.27729999999999999</v>
      </c>
      <c r="D209" s="5">
        <v>4.1580000000000004</v>
      </c>
      <c r="E209" s="5">
        <v>4.1909999999999998</v>
      </c>
    </row>
    <row r="210" spans="1:5" x14ac:dyDescent="0.15">
      <c r="A210" s="4">
        <v>45247</v>
      </c>
      <c r="B210" s="5">
        <v>0.27189999999999998</v>
      </c>
      <c r="C210" s="5">
        <v>0.27210000000000001</v>
      </c>
      <c r="D210" s="5">
        <v>4.1444999999999999</v>
      </c>
      <c r="E210" s="5">
        <v>4.1795</v>
      </c>
    </row>
    <row r="211" spans="1:5" x14ac:dyDescent="0.15">
      <c r="A211" s="4">
        <v>45245</v>
      </c>
      <c r="B211" s="5">
        <v>0.27189999999999998</v>
      </c>
      <c r="C211" s="5">
        <v>0.27200000000000002</v>
      </c>
      <c r="D211" s="5">
        <v>3.9834999999999998</v>
      </c>
      <c r="E211" s="5">
        <v>4</v>
      </c>
    </row>
    <row r="212" spans="1:5" x14ac:dyDescent="0.15">
      <c r="A212" s="4">
        <v>45243</v>
      </c>
      <c r="B212" s="5">
        <v>0.27710000000000001</v>
      </c>
      <c r="C212" s="5">
        <v>0.2772</v>
      </c>
      <c r="D212" s="5">
        <v>3.7759999999999998</v>
      </c>
      <c r="E212" s="5">
        <v>3.798</v>
      </c>
    </row>
    <row r="213" spans="1:5" x14ac:dyDescent="0.15">
      <c r="A213" s="4">
        <v>45240</v>
      </c>
      <c r="B213" s="5">
        <v>0.27310000000000001</v>
      </c>
      <c r="C213" s="5">
        <v>0.27329999999999999</v>
      </c>
      <c r="D213" s="5">
        <v>3.7280000000000002</v>
      </c>
      <c r="E213" s="5">
        <v>3.7444999999999999</v>
      </c>
    </row>
    <row r="214" spans="1:5" x14ac:dyDescent="0.15">
      <c r="A214" s="4">
        <v>45239</v>
      </c>
      <c r="B214" s="5">
        <v>0.2777</v>
      </c>
      <c r="C214" s="5">
        <v>0.27779999999999999</v>
      </c>
      <c r="D214" s="5">
        <v>3.6949999999999998</v>
      </c>
      <c r="E214" s="5">
        <v>3.718</v>
      </c>
    </row>
    <row r="215" spans="1:5" x14ac:dyDescent="0.15">
      <c r="A215" s="4">
        <v>45237</v>
      </c>
      <c r="B215" s="5">
        <v>0.27539999999999998</v>
      </c>
      <c r="C215" s="5">
        <v>0.27550000000000002</v>
      </c>
      <c r="D215" s="5">
        <v>3.5259999999999998</v>
      </c>
      <c r="E215" s="5">
        <v>3.5575000000000001</v>
      </c>
    </row>
    <row r="216" spans="1:5" x14ac:dyDescent="0.15">
      <c r="A216" s="4">
        <v>45233</v>
      </c>
      <c r="B216" s="5">
        <v>0.2777</v>
      </c>
      <c r="C216" s="5">
        <v>0.27779999999999999</v>
      </c>
      <c r="D216" s="5">
        <v>3.4994999999999998</v>
      </c>
      <c r="E216" s="5">
        <v>3.5059999999999998</v>
      </c>
    </row>
    <row r="217" spans="1:5" x14ac:dyDescent="0.15">
      <c r="A217" s="4">
        <v>45230</v>
      </c>
      <c r="B217" s="5">
        <v>0.27110000000000001</v>
      </c>
      <c r="C217" s="5">
        <v>0.27129999999999999</v>
      </c>
      <c r="D217" s="5">
        <v>3.82</v>
      </c>
      <c r="E217" s="5">
        <v>3.8319999999999999</v>
      </c>
    </row>
    <row r="218" spans="1:5" x14ac:dyDescent="0.15">
      <c r="A218" s="4">
        <v>45226</v>
      </c>
      <c r="B218" s="5">
        <v>0.2737</v>
      </c>
      <c r="C218" s="5">
        <v>0.27379999999999999</v>
      </c>
      <c r="D218" s="5">
        <v>3.9235000000000002</v>
      </c>
      <c r="E218" s="5">
        <v>3.9319999999999999</v>
      </c>
    </row>
    <row r="219" spans="1:5" x14ac:dyDescent="0.15">
      <c r="A219" s="4">
        <v>45225</v>
      </c>
      <c r="B219" s="5">
        <v>0.27029999999999998</v>
      </c>
      <c r="C219" s="5">
        <v>0.27039999999999997</v>
      </c>
      <c r="D219" s="5">
        <v>3.887</v>
      </c>
      <c r="E219" s="5">
        <v>3.9159999999999999</v>
      </c>
    </row>
    <row r="220" spans="1:5" x14ac:dyDescent="0.15">
      <c r="A220" s="4">
        <v>45224</v>
      </c>
      <c r="B220" s="5">
        <v>0.27660000000000001</v>
      </c>
      <c r="C220" s="5">
        <v>0.2767</v>
      </c>
      <c r="D220" s="5">
        <v>3.931</v>
      </c>
      <c r="E220" s="5">
        <v>3.972</v>
      </c>
    </row>
    <row r="221" spans="1:5" x14ac:dyDescent="0.15">
      <c r="A221" s="4">
        <v>45223</v>
      </c>
      <c r="B221" s="5">
        <v>0.27579999999999999</v>
      </c>
      <c r="C221" s="5">
        <v>0.27589999999999998</v>
      </c>
      <c r="D221" s="5">
        <v>3.8965000000000001</v>
      </c>
      <c r="E221" s="5">
        <v>3.9175</v>
      </c>
    </row>
    <row r="222" spans="1:5" x14ac:dyDescent="0.15">
      <c r="A222" s="4">
        <v>45222</v>
      </c>
      <c r="B222" s="5">
        <v>0.27510000000000001</v>
      </c>
      <c r="C222" s="5">
        <v>0.2752</v>
      </c>
      <c r="D222" s="5">
        <v>3.911</v>
      </c>
      <c r="E222" s="5">
        <v>3.9315000000000002</v>
      </c>
    </row>
    <row r="223" spans="1:5" x14ac:dyDescent="0.15">
      <c r="A223" s="4">
        <v>45219</v>
      </c>
      <c r="B223" s="5">
        <v>0.26850000000000002</v>
      </c>
      <c r="C223" s="5">
        <v>0.26860000000000001</v>
      </c>
      <c r="D223" s="5">
        <v>3.9245000000000001</v>
      </c>
      <c r="E223" s="5">
        <v>3.9279999999999999</v>
      </c>
    </row>
    <row r="224" spans="1:5" x14ac:dyDescent="0.15">
      <c r="A224" s="4">
        <v>45218</v>
      </c>
      <c r="B224" s="5">
        <v>0.27239999999999998</v>
      </c>
      <c r="C224" s="5">
        <v>0.27260000000000001</v>
      </c>
      <c r="D224" s="5">
        <v>3.843</v>
      </c>
      <c r="E224" s="5">
        <v>3.867</v>
      </c>
    </row>
    <row r="225" spans="1:5" x14ac:dyDescent="0.15">
      <c r="A225" s="4">
        <v>45217</v>
      </c>
      <c r="B225" s="5">
        <v>0.27410000000000001</v>
      </c>
      <c r="C225" s="5">
        <v>0.2742</v>
      </c>
      <c r="D225" s="5">
        <v>3.7970000000000002</v>
      </c>
      <c r="E225" s="5">
        <v>3.8050000000000002</v>
      </c>
    </row>
    <row r="226" spans="1:5" x14ac:dyDescent="0.15">
      <c r="A226" s="4">
        <v>45216</v>
      </c>
      <c r="B226" s="5">
        <v>0.27479999999999999</v>
      </c>
      <c r="C226" s="5">
        <v>0.27489999999999998</v>
      </c>
      <c r="D226" s="5">
        <v>3.8275000000000001</v>
      </c>
      <c r="E226" s="5">
        <v>3.8559999999999999</v>
      </c>
    </row>
    <row r="227" spans="1:5" x14ac:dyDescent="0.15">
      <c r="A227" s="4">
        <v>45215</v>
      </c>
      <c r="B227" s="5">
        <v>0.26989999999999997</v>
      </c>
      <c r="C227" s="5">
        <v>0.27</v>
      </c>
      <c r="D227" s="5">
        <v>3.8365</v>
      </c>
      <c r="E227" s="5">
        <v>3.8475000000000001</v>
      </c>
    </row>
    <row r="228" spans="1:5" x14ac:dyDescent="0.15">
      <c r="A228" s="4">
        <v>45212</v>
      </c>
      <c r="B228" s="5">
        <v>0.27079999999999999</v>
      </c>
      <c r="C228" s="5">
        <v>0.27089999999999997</v>
      </c>
      <c r="D228" s="5">
        <v>3.8835000000000002</v>
      </c>
      <c r="E228" s="5">
        <v>3.8875000000000002</v>
      </c>
    </row>
    <row r="229" spans="1:5" x14ac:dyDescent="0.15">
      <c r="A229" s="4">
        <v>45211</v>
      </c>
      <c r="B229" s="5">
        <v>0.26369999999999999</v>
      </c>
      <c r="C229" s="5">
        <v>0.26379999999999998</v>
      </c>
      <c r="D229" s="5">
        <v>3.8660000000000001</v>
      </c>
      <c r="E229" s="5">
        <v>3.88</v>
      </c>
    </row>
    <row r="230" spans="1:5" x14ac:dyDescent="0.15">
      <c r="A230" s="4">
        <v>45210</v>
      </c>
      <c r="B230" s="5">
        <v>0.2631</v>
      </c>
      <c r="C230" s="5">
        <v>0.26319999999999999</v>
      </c>
      <c r="D230" s="5">
        <v>3.7679999999999998</v>
      </c>
      <c r="E230" s="5">
        <v>3.7850000000000001</v>
      </c>
    </row>
    <row r="231" spans="1:5" x14ac:dyDescent="0.15">
      <c r="A231" s="4">
        <v>45209</v>
      </c>
      <c r="B231" s="5">
        <v>0.27100000000000002</v>
      </c>
      <c r="C231" s="5">
        <v>0.27110000000000001</v>
      </c>
      <c r="D231" s="5">
        <v>3.7945000000000002</v>
      </c>
      <c r="E231" s="5">
        <v>3.8184999999999998</v>
      </c>
    </row>
    <row r="232" spans="1:5" x14ac:dyDescent="0.15">
      <c r="A232" s="4">
        <v>45208</v>
      </c>
      <c r="B232" s="5">
        <v>0.27250000000000002</v>
      </c>
      <c r="C232" s="5">
        <v>0.2727</v>
      </c>
      <c r="D232" s="5">
        <v>3.7404999999999999</v>
      </c>
      <c r="E232" s="5">
        <v>3.7559999999999998</v>
      </c>
    </row>
    <row r="233" spans="1:5" x14ac:dyDescent="0.15">
      <c r="A233" s="4">
        <v>45205</v>
      </c>
      <c r="B233" s="5">
        <v>0.26769999999999999</v>
      </c>
      <c r="C233" s="5">
        <v>0.26779999999999998</v>
      </c>
      <c r="D233" s="5">
        <v>3.7725</v>
      </c>
      <c r="E233" s="5">
        <v>3.79</v>
      </c>
    </row>
    <row r="234" spans="1:5" x14ac:dyDescent="0.15">
      <c r="A234" s="4">
        <v>45202</v>
      </c>
      <c r="B234" s="5">
        <v>0.25600000000000001</v>
      </c>
      <c r="C234" s="5">
        <v>0.25609999999999999</v>
      </c>
      <c r="D234" s="5">
        <v>3.5465</v>
      </c>
      <c r="E234" s="5">
        <v>3.5569999999999999</v>
      </c>
    </row>
    <row r="235" spans="1:5" x14ac:dyDescent="0.15">
      <c r="A235" s="4">
        <v>45201</v>
      </c>
      <c r="B235" s="5">
        <v>0.26340000000000002</v>
      </c>
      <c r="C235" s="5">
        <v>0.26350000000000001</v>
      </c>
      <c r="D235" s="5">
        <v>3.5529999999999999</v>
      </c>
      <c r="E235" s="5">
        <v>3.5705</v>
      </c>
    </row>
    <row r="236" spans="1:5" x14ac:dyDescent="0.15">
      <c r="A236" s="4">
        <v>45198</v>
      </c>
      <c r="B236" s="5">
        <v>0.26519999999999999</v>
      </c>
      <c r="C236" s="5">
        <v>0.26529999999999998</v>
      </c>
      <c r="D236" s="5">
        <v>3.5005000000000002</v>
      </c>
      <c r="E236" s="5">
        <v>3.5154999999999998</v>
      </c>
    </row>
    <row r="237" spans="1:5" x14ac:dyDescent="0.15">
      <c r="A237" s="4">
        <v>45196</v>
      </c>
      <c r="B237" s="5">
        <v>0.26319999999999999</v>
      </c>
      <c r="C237" s="5">
        <v>0.26340000000000002</v>
      </c>
      <c r="D237" s="5">
        <v>3.5680000000000001</v>
      </c>
      <c r="E237" s="5">
        <v>3.5855000000000001</v>
      </c>
    </row>
    <row r="238" spans="1:5" x14ac:dyDescent="0.15">
      <c r="A238" s="4">
        <v>45194</v>
      </c>
      <c r="B238" s="5">
        <v>0.26540000000000002</v>
      </c>
      <c r="C238" s="5">
        <v>0.26550000000000001</v>
      </c>
      <c r="D238" s="5">
        <v>3.39</v>
      </c>
      <c r="E238" s="5">
        <v>3.4</v>
      </c>
    </row>
    <row r="239" spans="1:5" x14ac:dyDescent="0.15">
      <c r="A239" s="4">
        <v>45191</v>
      </c>
      <c r="B239" s="5">
        <v>0.27310000000000001</v>
      </c>
      <c r="C239" s="5">
        <v>0.27329999999999999</v>
      </c>
      <c r="D239" s="5">
        <v>3.3925000000000001</v>
      </c>
      <c r="E239" s="5">
        <v>3.415</v>
      </c>
    </row>
    <row r="240" spans="1:5" x14ac:dyDescent="0.15">
      <c r="A240" s="4">
        <v>45190</v>
      </c>
      <c r="B240" s="5">
        <v>0.27189999999999998</v>
      </c>
      <c r="C240" s="5">
        <v>0.27210000000000001</v>
      </c>
      <c r="D240" s="5">
        <v>3.399</v>
      </c>
      <c r="E240" s="5">
        <v>3.415</v>
      </c>
    </row>
    <row r="241" spans="1:5" x14ac:dyDescent="0.15">
      <c r="A241" s="4">
        <v>45189</v>
      </c>
      <c r="B241" s="5">
        <v>0.27200000000000002</v>
      </c>
      <c r="C241" s="5">
        <v>0.27210000000000001</v>
      </c>
      <c r="D241" s="5">
        <v>3.4325000000000001</v>
      </c>
      <c r="E241" s="5">
        <v>3.4434999999999998</v>
      </c>
    </row>
    <row r="242" spans="1:5" x14ac:dyDescent="0.15">
      <c r="A242" s="4">
        <v>45188</v>
      </c>
      <c r="B242" s="5">
        <v>0.27689999999999998</v>
      </c>
      <c r="C242" s="5">
        <v>0.27710000000000001</v>
      </c>
      <c r="D242" s="5">
        <v>3.3915000000000002</v>
      </c>
      <c r="E242" s="5">
        <v>3.4235000000000002</v>
      </c>
    </row>
    <row r="243" spans="1:5" x14ac:dyDescent="0.15">
      <c r="A243" s="4">
        <v>45187</v>
      </c>
      <c r="B243" s="5">
        <v>0.27339999999999998</v>
      </c>
      <c r="C243" s="5">
        <v>0.27360000000000001</v>
      </c>
      <c r="D243" s="5">
        <v>3.3935</v>
      </c>
      <c r="E243" s="5">
        <v>3.4125000000000001</v>
      </c>
    </row>
    <row r="244" spans="1:5" x14ac:dyDescent="0.15">
      <c r="A244" s="4">
        <v>45184</v>
      </c>
      <c r="B244" s="5">
        <v>0.27029999999999998</v>
      </c>
      <c r="C244" s="5">
        <v>0.27039999999999997</v>
      </c>
      <c r="D244" s="5">
        <v>3.3</v>
      </c>
      <c r="E244" s="5">
        <v>3.3079999999999998</v>
      </c>
    </row>
    <row r="245" spans="1:5" x14ac:dyDescent="0.15">
      <c r="A245" s="4">
        <v>45183</v>
      </c>
      <c r="B245" s="5">
        <v>0.27110000000000001</v>
      </c>
      <c r="C245" s="5">
        <v>0.27150000000000002</v>
      </c>
      <c r="D245" s="5">
        <v>3.3050000000000002</v>
      </c>
      <c r="E245" s="5">
        <v>3.3195000000000001</v>
      </c>
    </row>
    <row r="246" spans="1:5" x14ac:dyDescent="0.15">
      <c r="A246" s="4">
        <v>45182</v>
      </c>
      <c r="B246" s="5">
        <v>0.26600000000000001</v>
      </c>
      <c r="C246" s="5">
        <v>0.26619999999999999</v>
      </c>
      <c r="D246" s="5">
        <v>3.2605</v>
      </c>
      <c r="E246" s="5">
        <v>3.28</v>
      </c>
    </row>
    <row r="247" spans="1:5" x14ac:dyDescent="0.15">
      <c r="A247" s="4">
        <v>45181</v>
      </c>
      <c r="B247" s="5">
        <v>0.2676</v>
      </c>
      <c r="C247" s="5">
        <v>0.26769999999999999</v>
      </c>
      <c r="D247" s="5">
        <v>3.29</v>
      </c>
      <c r="E247" s="5">
        <v>3.3220000000000001</v>
      </c>
    </row>
    <row r="248" spans="1:5" x14ac:dyDescent="0.15">
      <c r="A248" s="4">
        <v>45180</v>
      </c>
      <c r="B248" s="5">
        <v>0.26390000000000002</v>
      </c>
      <c r="C248" s="5">
        <v>0.2641</v>
      </c>
      <c r="D248" s="5">
        <v>3.2669999999999999</v>
      </c>
      <c r="E248" s="5">
        <v>3.3119999999999998</v>
      </c>
    </row>
    <row r="249" spans="1:5" x14ac:dyDescent="0.15">
      <c r="A249" s="4">
        <v>45176</v>
      </c>
      <c r="B249" s="5">
        <v>0.2681</v>
      </c>
      <c r="C249" s="5">
        <v>0.26840000000000003</v>
      </c>
      <c r="D249" s="5">
        <v>3.2004999999999999</v>
      </c>
      <c r="E249" s="5">
        <v>3.2229999999999999</v>
      </c>
    </row>
    <row r="250" spans="1:5" x14ac:dyDescent="0.15">
      <c r="A250" s="4">
        <v>45175</v>
      </c>
      <c r="B250" s="5">
        <v>0.26179999999999998</v>
      </c>
      <c r="C250" s="5">
        <v>0.26200000000000001</v>
      </c>
      <c r="D250" s="5">
        <v>3.1905000000000001</v>
      </c>
      <c r="E250" s="5">
        <v>3.2149999999999999</v>
      </c>
    </row>
    <row r="251" spans="1:5" x14ac:dyDescent="0.15">
      <c r="A251" s="4">
        <v>45174</v>
      </c>
      <c r="B251" s="5">
        <v>0.26590000000000003</v>
      </c>
      <c r="C251" s="5">
        <v>0.2661</v>
      </c>
      <c r="D251" s="5">
        <v>3.1345000000000001</v>
      </c>
      <c r="E251" s="5">
        <v>3.16</v>
      </c>
    </row>
    <row r="252" spans="1:5" x14ac:dyDescent="0.15">
      <c r="A252" s="4">
        <v>45170</v>
      </c>
      <c r="B252" s="5">
        <v>0.25850000000000001</v>
      </c>
      <c r="C252" s="5">
        <v>0.25869999999999999</v>
      </c>
      <c r="D252" s="5">
        <v>3.133</v>
      </c>
      <c r="E252" s="5">
        <v>3.1505000000000001</v>
      </c>
    </row>
    <row r="253" spans="1:5" x14ac:dyDescent="0.15">
      <c r="A253" s="4">
        <v>45169</v>
      </c>
      <c r="B253" s="5">
        <v>0.25059999999999999</v>
      </c>
      <c r="C253" s="5">
        <v>0.25090000000000001</v>
      </c>
      <c r="D253" s="5">
        <v>3.1604999999999999</v>
      </c>
      <c r="E253" s="5">
        <v>3.1894999999999998</v>
      </c>
    </row>
    <row r="254" spans="1:5" x14ac:dyDescent="0.15">
      <c r="A254" s="4">
        <v>45167</v>
      </c>
      <c r="B254" s="5">
        <v>0.25480000000000003</v>
      </c>
      <c r="C254" s="5">
        <v>0.255</v>
      </c>
      <c r="D254" s="5">
        <v>3.1905000000000001</v>
      </c>
      <c r="E254" s="5">
        <v>3.2195</v>
      </c>
    </row>
    <row r="255" spans="1:5" x14ac:dyDescent="0.15">
      <c r="A255" s="4">
        <v>45166</v>
      </c>
      <c r="B255" s="5">
        <v>0.25619999999999998</v>
      </c>
      <c r="C255" s="5">
        <v>0.25629999999999997</v>
      </c>
      <c r="D255" s="5">
        <v>3.1280000000000001</v>
      </c>
      <c r="E255" s="5">
        <v>3.1425000000000001</v>
      </c>
    </row>
    <row r="256" spans="1:5" x14ac:dyDescent="0.15">
      <c r="A256" s="4">
        <v>45163</v>
      </c>
      <c r="B256" s="5">
        <v>0.24879999999999999</v>
      </c>
      <c r="C256" s="5">
        <v>0.24890000000000001</v>
      </c>
      <c r="D256" s="5">
        <v>3.2404999999999999</v>
      </c>
      <c r="E256" s="5">
        <v>3.2494999999999998</v>
      </c>
    </row>
    <row r="257" spans="1:5" x14ac:dyDescent="0.15">
      <c r="A257" s="4">
        <v>45162</v>
      </c>
      <c r="B257" s="5">
        <v>0.2427</v>
      </c>
      <c r="C257" s="5">
        <v>0.2429</v>
      </c>
      <c r="D257" s="5">
        <v>3.1589999999999998</v>
      </c>
      <c r="E257" s="5">
        <v>3.2349999999999999</v>
      </c>
    </row>
    <row r="258" spans="1:5" x14ac:dyDescent="0.15">
      <c r="A258" s="4">
        <v>45161</v>
      </c>
      <c r="B258" s="5">
        <v>0.2397</v>
      </c>
      <c r="C258" s="5">
        <v>0.23980000000000001</v>
      </c>
      <c r="D258" s="5">
        <v>3.18</v>
      </c>
      <c r="E258" s="5">
        <v>3.198</v>
      </c>
    </row>
    <row r="259" spans="1:5" x14ac:dyDescent="0.15">
      <c r="A259" s="4">
        <v>45160</v>
      </c>
      <c r="B259" s="5">
        <v>0.23369999999999999</v>
      </c>
      <c r="C259" s="5">
        <v>0.23380000000000001</v>
      </c>
      <c r="D259" s="5">
        <v>3.1705000000000001</v>
      </c>
      <c r="E259" s="5">
        <v>3.1909999999999998</v>
      </c>
    </row>
    <row r="260" spans="1:5" x14ac:dyDescent="0.15">
      <c r="A260" s="4">
        <v>45159</v>
      </c>
      <c r="B260" s="5">
        <v>0.2346</v>
      </c>
      <c r="C260" s="5">
        <v>0.23469999999999999</v>
      </c>
      <c r="D260" s="5">
        <v>3.2</v>
      </c>
      <c r="E260" s="5">
        <v>3.22</v>
      </c>
    </row>
    <row r="261" spans="1:5" x14ac:dyDescent="0.15">
      <c r="A261" s="4">
        <v>45155</v>
      </c>
      <c r="B261" s="5">
        <v>0.23949999999999999</v>
      </c>
      <c r="C261" s="5">
        <v>0.23960000000000001</v>
      </c>
      <c r="D261" s="5">
        <v>3.1564999999999999</v>
      </c>
      <c r="E261" s="5">
        <v>3.1749999999999998</v>
      </c>
    </row>
    <row r="262" spans="1:5" x14ac:dyDescent="0.15">
      <c r="A262" s="4">
        <v>45152</v>
      </c>
      <c r="B262" s="5">
        <v>0.2402</v>
      </c>
      <c r="C262" s="5">
        <v>0.2404</v>
      </c>
      <c r="D262" s="5">
        <v>2.9950000000000001</v>
      </c>
      <c r="E262" s="5">
        <v>3.0105</v>
      </c>
    </row>
    <row r="263" spans="1:5" x14ac:dyDescent="0.15">
      <c r="A263" s="4">
        <v>45149</v>
      </c>
      <c r="B263" s="5">
        <v>0.2437</v>
      </c>
      <c r="C263" s="5">
        <v>0.24379999999999999</v>
      </c>
      <c r="D263" s="5">
        <v>3.02</v>
      </c>
      <c r="E263" s="5">
        <v>3.0470000000000002</v>
      </c>
    </row>
    <row r="264" spans="1:5" x14ac:dyDescent="0.15">
      <c r="A264" s="4">
        <v>45148</v>
      </c>
      <c r="B264" s="5">
        <v>0.23910000000000001</v>
      </c>
      <c r="C264" s="5">
        <v>0.23930000000000001</v>
      </c>
      <c r="D264" s="5">
        <v>2.9965000000000002</v>
      </c>
      <c r="E264" s="5">
        <v>3.0145</v>
      </c>
    </row>
    <row r="265" spans="1:5" x14ac:dyDescent="0.15">
      <c r="A265" s="4">
        <v>45147</v>
      </c>
      <c r="B265" s="5">
        <v>0.23780000000000001</v>
      </c>
      <c r="C265" s="5">
        <v>0.2379</v>
      </c>
      <c r="D265" s="5">
        <v>3.0055000000000001</v>
      </c>
      <c r="E265" s="5">
        <v>3.028</v>
      </c>
    </row>
    <row r="266" spans="1:5" x14ac:dyDescent="0.15">
      <c r="A266" s="4">
        <v>45146</v>
      </c>
      <c r="B266" s="5">
        <v>0.23469999999999999</v>
      </c>
      <c r="C266" s="5">
        <v>0.23480000000000001</v>
      </c>
      <c r="D266" s="5">
        <v>2.9645000000000001</v>
      </c>
      <c r="E266" s="5">
        <v>2.9935</v>
      </c>
    </row>
    <row r="267" spans="1:5" x14ac:dyDescent="0.15">
      <c r="A267" s="4">
        <v>45145</v>
      </c>
      <c r="B267" s="5">
        <v>0.23669999999999999</v>
      </c>
      <c r="C267" s="5">
        <v>0.23680000000000001</v>
      </c>
      <c r="D267" s="5">
        <v>3.0379999999999998</v>
      </c>
      <c r="E267" s="5">
        <v>3.0764999999999998</v>
      </c>
    </row>
    <row r="268" spans="1:5" x14ac:dyDescent="0.15">
      <c r="A268" s="4">
        <v>45142</v>
      </c>
      <c r="B268" s="5">
        <v>0.23669999999999999</v>
      </c>
      <c r="C268" s="5">
        <v>0.23680000000000001</v>
      </c>
      <c r="D268" s="5">
        <v>3.0205000000000002</v>
      </c>
      <c r="E268" s="5">
        <v>3.0335000000000001</v>
      </c>
    </row>
    <row r="269" spans="1:5" x14ac:dyDescent="0.15">
      <c r="A269" s="4">
        <v>45141</v>
      </c>
      <c r="B269" s="5">
        <v>0.24</v>
      </c>
      <c r="C269" s="5">
        <v>0.24010000000000001</v>
      </c>
      <c r="D269" s="5">
        <v>2.9834999999999998</v>
      </c>
      <c r="E269" s="5">
        <v>2.9904999999999999</v>
      </c>
    </row>
    <row r="270" spans="1:5" x14ac:dyDescent="0.15">
      <c r="A270" s="4">
        <v>45139</v>
      </c>
      <c r="B270" s="5">
        <v>0.24390000000000001</v>
      </c>
      <c r="C270" s="5">
        <v>0.24399999999999999</v>
      </c>
      <c r="D270" s="5">
        <v>3.1215000000000002</v>
      </c>
      <c r="E270" s="5">
        <v>3.1315</v>
      </c>
    </row>
    <row r="271" spans="1:5" x14ac:dyDescent="0.15">
      <c r="A271" s="4">
        <v>45138</v>
      </c>
      <c r="B271" s="5">
        <v>0.2414</v>
      </c>
      <c r="C271" s="5">
        <v>0.24149999999999999</v>
      </c>
      <c r="D271" s="5">
        <v>3.15</v>
      </c>
      <c r="E271" s="5">
        <v>3.1655000000000002</v>
      </c>
    </row>
    <row r="272" spans="1:5" x14ac:dyDescent="0.15">
      <c r="A272" s="4">
        <v>45135</v>
      </c>
      <c r="B272" s="5">
        <v>0.2389</v>
      </c>
      <c r="C272" s="5">
        <v>0.23899999999999999</v>
      </c>
      <c r="D272" s="5">
        <v>3.165</v>
      </c>
      <c r="E272" s="5">
        <v>3.1775000000000002</v>
      </c>
    </row>
    <row r="273" spans="1:5" x14ac:dyDescent="0.15">
      <c r="A273" s="4">
        <v>45134</v>
      </c>
      <c r="B273" s="5">
        <v>0.24399999999999999</v>
      </c>
      <c r="C273" s="5">
        <v>0.24429999999999999</v>
      </c>
      <c r="D273" s="5">
        <v>3.1675</v>
      </c>
      <c r="E273" s="5">
        <v>3.1894999999999998</v>
      </c>
    </row>
    <row r="274" spans="1:5" x14ac:dyDescent="0.15">
      <c r="A274" s="4">
        <v>45133</v>
      </c>
      <c r="B274" s="5">
        <v>0.2437</v>
      </c>
      <c r="C274" s="5">
        <v>0.24379999999999999</v>
      </c>
      <c r="D274" s="5">
        <v>3.1524999999999999</v>
      </c>
      <c r="E274" s="5">
        <v>3.1675</v>
      </c>
    </row>
    <row r="275" spans="1:5" x14ac:dyDescent="0.15">
      <c r="A275" s="4">
        <v>45132</v>
      </c>
      <c r="B275" s="5">
        <v>0.247</v>
      </c>
      <c r="C275" s="5">
        <v>0.24709999999999999</v>
      </c>
      <c r="D275" s="5">
        <v>3.1065</v>
      </c>
      <c r="E275" s="5">
        <v>3.1179999999999999</v>
      </c>
    </row>
    <row r="276" spans="1:5" x14ac:dyDescent="0.15">
      <c r="A276" s="4">
        <v>45131</v>
      </c>
      <c r="B276" s="5">
        <v>0.2487</v>
      </c>
      <c r="C276" s="5">
        <v>0.24879999999999999</v>
      </c>
      <c r="D276" s="5">
        <v>3.052</v>
      </c>
      <c r="E276" s="5">
        <v>3.0634999999999999</v>
      </c>
    </row>
    <row r="277" spans="1:5" x14ac:dyDescent="0.15">
      <c r="A277" s="4">
        <v>45128</v>
      </c>
      <c r="B277" s="5">
        <v>0.25080000000000002</v>
      </c>
      <c r="C277" s="5">
        <v>0.25090000000000001</v>
      </c>
      <c r="D277" s="5">
        <v>2.9889999999999999</v>
      </c>
      <c r="E277" s="5">
        <v>3.0030000000000001</v>
      </c>
    </row>
    <row r="278" spans="1:5" x14ac:dyDescent="0.15">
      <c r="A278" s="4">
        <v>45127</v>
      </c>
      <c r="B278" s="5">
        <v>0.2465</v>
      </c>
      <c r="C278" s="5">
        <v>0.2467</v>
      </c>
      <c r="D278" s="5">
        <v>2.8980000000000001</v>
      </c>
      <c r="E278" s="5">
        <v>2.9144999999999999</v>
      </c>
    </row>
    <row r="279" spans="1:5" x14ac:dyDescent="0.15">
      <c r="A279" s="4">
        <v>45126</v>
      </c>
      <c r="B279" s="5">
        <v>0.24199999999999999</v>
      </c>
      <c r="C279" s="5">
        <v>0.24229999999999999</v>
      </c>
      <c r="D279" s="5">
        <v>2.8479999999999999</v>
      </c>
      <c r="E279" s="5">
        <v>2.879</v>
      </c>
    </row>
    <row r="280" spans="1:5" x14ac:dyDescent="0.15">
      <c r="A280" s="4">
        <v>45125</v>
      </c>
      <c r="B280" s="5">
        <v>0.23860000000000001</v>
      </c>
      <c r="C280" s="5">
        <v>0.2387</v>
      </c>
      <c r="D280" s="5">
        <v>2.8054999999999999</v>
      </c>
      <c r="E280" s="5">
        <v>2.8275000000000001</v>
      </c>
    </row>
    <row r="281" spans="1:5" x14ac:dyDescent="0.15">
      <c r="A281" s="4">
        <v>45124</v>
      </c>
      <c r="B281" s="5">
        <v>0.23760000000000001</v>
      </c>
      <c r="C281" s="5">
        <v>0.23780000000000001</v>
      </c>
      <c r="D281" s="5">
        <v>2.7345000000000002</v>
      </c>
      <c r="E281" s="5">
        <v>2.75</v>
      </c>
    </row>
    <row r="282" spans="1:5" x14ac:dyDescent="0.15">
      <c r="A282" s="4">
        <v>45121</v>
      </c>
      <c r="B282" s="5">
        <v>0.24279999999999999</v>
      </c>
      <c r="C282" s="5">
        <v>0.2429</v>
      </c>
      <c r="D282" s="5">
        <v>2.726</v>
      </c>
      <c r="E282" s="5">
        <v>2.7385000000000002</v>
      </c>
    </row>
    <row r="283" spans="1:5" x14ac:dyDescent="0.15">
      <c r="A283" s="4">
        <v>45120</v>
      </c>
      <c r="B283" s="5">
        <v>0.24030000000000001</v>
      </c>
      <c r="C283" s="5">
        <v>0.2404</v>
      </c>
      <c r="D283" s="5">
        <v>2.7065000000000001</v>
      </c>
      <c r="E283" s="5">
        <v>2.7225000000000001</v>
      </c>
    </row>
    <row r="284" spans="1:5" x14ac:dyDescent="0.15">
      <c r="A284" s="4">
        <v>45119</v>
      </c>
      <c r="B284" s="5">
        <v>0.23899999999999999</v>
      </c>
      <c r="C284" s="5">
        <v>0.23910000000000001</v>
      </c>
      <c r="D284" s="5">
        <v>2.7069999999999999</v>
      </c>
      <c r="E284" s="5">
        <v>2.7240000000000002</v>
      </c>
    </row>
    <row r="285" spans="1:5" x14ac:dyDescent="0.15">
      <c r="A285" s="4">
        <v>45118</v>
      </c>
      <c r="B285" s="5">
        <v>0.2351</v>
      </c>
      <c r="C285" s="5">
        <v>0.23519999999999999</v>
      </c>
      <c r="D285" s="5">
        <v>2.6815000000000002</v>
      </c>
      <c r="E285" s="5">
        <v>2.7040000000000002</v>
      </c>
    </row>
    <row r="286" spans="1:5" x14ac:dyDescent="0.15">
      <c r="A286" s="4">
        <v>45117</v>
      </c>
      <c r="B286" s="5">
        <v>0.2341</v>
      </c>
      <c r="C286" s="5">
        <v>0.23419999999999999</v>
      </c>
      <c r="D286" s="5">
        <v>2.7130000000000001</v>
      </c>
      <c r="E286" s="5">
        <v>2.72</v>
      </c>
    </row>
    <row r="287" spans="1:5" x14ac:dyDescent="0.15">
      <c r="A287" s="4">
        <v>45114</v>
      </c>
      <c r="B287" s="5">
        <v>0.23499999999999999</v>
      </c>
      <c r="C287" s="5">
        <v>0.2351</v>
      </c>
      <c r="D287" s="5">
        <v>2.718</v>
      </c>
      <c r="E287" s="5">
        <v>2.73</v>
      </c>
    </row>
    <row r="288" spans="1:5" x14ac:dyDescent="0.15">
      <c r="A288" s="4">
        <v>45113</v>
      </c>
      <c r="B288" s="5">
        <v>0.23230000000000001</v>
      </c>
      <c r="C288" s="5">
        <v>0.2324</v>
      </c>
      <c r="D288" s="5">
        <v>2.653</v>
      </c>
      <c r="E288" s="5">
        <v>2.6675</v>
      </c>
    </row>
    <row r="289" spans="1:5" x14ac:dyDescent="0.15">
      <c r="A289" s="4">
        <v>45110</v>
      </c>
      <c r="B289" s="5">
        <v>0.23300000000000001</v>
      </c>
      <c r="C289" s="5">
        <v>0.23330000000000001</v>
      </c>
      <c r="D289" s="5">
        <v>2.5099999999999998</v>
      </c>
      <c r="E289" s="5">
        <v>2.5295000000000001</v>
      </c>
    </row>
    <row r="290" spans="1:5" x14ac:dyDescent="0.15">
      <c r="A290" s="4">
        <v>45107</v>
      </c>
      <c r="B290" s="5">
        <v>0.22800000000000001</v>
      </c>
      <c r="C290" s="5">
        <v>0.22819999999999999</v>
      </c>
      <c r="D290" s="5">
        <v>2.54</v>
      </c>
      <c r="E290" s="5">
        <v>2.5575000000000001</v>
      </c>
    </row>
    <row r="291" spans="1:5" x14ac:dyDescent="0.15">
      <c r="A291" s="4">
        <v>45106</v>
      </c>
      <c r="B291" s="5">
        <v>0.22159999999999999</v>
      </c>
      <c r="C291" s="5">
        <v>0.2218</v>
      </c>
      <c r="D291" s="5">
        <v>2.59</v>
      </c>
      <c r="E291" s="5">
        <v>2.5985</v>
      </c>
    </row>
    <row r="292" spans="1:5" x14ac:dyDescent="0.15">
      <c r="A292" s="4">
        <v>45105</v>
      </c>
      <c r="B292" s="5">
        <v>0.2261</v>
      </c>
      <c r="C292" s="5">
        <v>0.22620000000000001</v>
      </c>
      <c r="D292" s="5">
        <v>2.548</v>
      </c>
      <c r="E292" s="5">
        <v>2.5785</v>
      </c>
    </row>
    <row r="293" spans="1:5" x14ac:dyDescent="0.15">
      <c r="A293" s="4">
        <v>45104</v>
      </c>
      <c r="B293" s="5">
        <v>0.23100000000000001</v>
      </c>
      <c r="C293" s="5">
        <v>0.2311</v>
      </c>
      <c r="D293" s="5">
        <v>2.5960000000000001</v>
      </c>
      <c r="E293" s="5">
        <v>2.621</v>
      </c>
    </row>
    <row r="294" spans="1:5" x14ac:dyDescent="0.15">
      <c r="A294" s="4">
        <v>45103</v>
      </c>
      <c r="B294" s="5">
        <v>0.23619999999999999</v>
      </c>
      <c r="C294" s="5">
        <v>0.23630000000000001</v>
      </c>
      <c r="D294" s="5">
        <v>2.6339999999999999</v>
      </c>
      <c r="E294" s="5">
        <v>2.6675</v>
      </c>
    </row>
    <row r="295" spans="1:5" x14ac:dyDescent="0.15">
      <c r="A295" s="4">
        <v>45100</v>
      </c>
      <c r="B295" s="5">
        <v>0.24390000000000001</v>
      </c>
      <c r="C295" s="5">
        <v>0.24410000000000001</v>
      </c>
      <c r="D295" s="5">
        <v>2.62</v>
      </c>
      <c r="E295" s="5">
        <v>2.6360000000000001</v>
      </c>
    </row>
    <row r="296" spans="1:5" x14ac:dyDescent="0.15">
      <c r="A296" s="4">
        <v>45099</v>
      </c>
      <c r="B296" s="5">
        <v>0.25019999999999998</v>
      </c>
      <c r="C296" s="5">
        <v>0.25030000000000002</v>
      </c>
      <c r="D296" s="5">
        <v>2.64</v>
      </c>
      <c r="E296" s="5">
        <v>2.661</v>
      </c>
    </row>
    <row r="297" spans="1:5" x14ac:dyDescent="0.15">
      <c r="A297" s="4">
        <v>45097</v>
      </c>
      <c r="B297" s="5">
        <v>0.26029999999999998</v>
      </c>
      <c r="C297" s="5">
        <v>0.26050000000000001</v>
      </c>
      <c r="D297" s="5">
        <v>2.6749999999999998</v>
      </c>
      <c r="E297" s="5">
        <v>2.6804999999999999</v>
      </c>
    </row>
    <row r="298" spans="1:5" x14ac:dyDescent="0.15">
      <c r="A298" s="4">
        <v>45093</v>
      </c>
      <c r="B298" s="5">
        <v>0.25979999999999998</v>
      </c>
      <c r="C298" s="5">
        <v>0.25990000000000002</v>
      </c>
      <c r="D298" s="5">
        <v>2.649</v>
      </c>
      <c r="E298" s="5">
        <v>2.6509999999999998</v>
      </c>
    </row>
    <row r="299" spans="1:5" x14ac:dyDescent="0.15">
      <c r="A299" s="4">
        <v>45091</v>
      </c>
      <c r="B299" s="5">
        <v>0.25330000000000003</v>
      </c>
      <c r="C299" s="5">
        <v>0.25340000000000001</v>
      </c>
      <c r="D299" s="5">
        <v>2.5575000000000001</v>
      </c>
      <c r="E299" s="5">
        <v>2.573</v>
      </c>
    </row>
    <row r="300" spans="1:5" x14ac:dyDescent="0.15">
      <c r="A300" s="4">
        <v>45090</v>
      </c>
      <c r="B300" s="5">
        <v>0.24740000000000001</v>
      </c>
      <c r="C300" s="5">
        <v>0.2475</v>
      </c>
      <c r="D300" s="5">
        <v>2.54</v>
      </c>
      <c r="E300" s="5">
        <v>2.5505</v>
      </c>
    </row>
    <row r="301" spans="1:5" x14ac:dyDescent="0.15">
      <c r="A301" s="4">
        <v>45089</v>
      </c>
      <c r="B301" s="5">
        <v>0.2505</v>
      </c>
      <c r="C301" s="5">
        <v>0.25069999999999998</v>
      </c>
      <c r="D301" s="5">
        <v>2.5855000000000001</v>
      </c>
      <c r="E301" s="5">
        <v>2.5954999999999999</v>
      </c>
    </row>
    <row r="302" spans="1:5" x14ac:dyDescent="0.15">
      <c r="A302" s="4">
        <v>45086</v>
      </c>
      <c r="B302" s="5">
        <v>0.2535</v>
      </c>
      <c r="C302" s="5">
        <v>0.25359999999999999</v>
      </c>
      <c r="D302" s="5">
        <v>2.5775000000000001</v>
      </c>
      <c r="E302" s="5">
        <v>2.5954999999999999</v>
      </c>
    </row>
    <row r="303" spans="1:5" x14ac:dyDescent="0.15">
      <c r="A303" s="4">
        <v>45085</v>
      </c>
      <c r="B303" s="5">
        <v>0.25640000000000002</v>
      </c>
      <c r="C303" s="5">
        <v>0.25650000000000001</v>
      </c>
      <c r="D303" s="5">
        <v>2.5764999999999998</v>
      </c>
      <c r="E303" s="5">
        <v>2.59</v>
      </c>
    </row>
    <row r="304" spans="1:5" x14ac:dyDescent="0.15">
      <c r="A304" s="4">
        <v>45084</v>
      </c>
      <c r="B304" s="5">
        <v>0.2452</v>
      </c>
      <c r="C304" s="5">
        <v>0.24529999999999999</v>
      </c>
      <c r="D304" s="5">
        <v>2.5705</v>
      </c>
      <c r="E304" s="5">
        <v>2.5764999999999998</v>
      </c>
    </row>
    <row r="305" spans="1:5" x14ac:dyDescent="0.15">
      <c r="A305" s="4">
        <v>45083</v>
      </c>
      <c r="B305" s="5">
        <v>0.24660000000000001</v>
      </c>
      <c r="C305" s="5">
        <v>0.2467</v>
      </c>
      <c r="D305" s="5">
        <v>2.6585000000000001</v>
      </c>
      <c r="E305" s="5">
        <v>2.6655000000000002</v>
      </c>
    </row>
    <row r="306" spans="1:5" x14ac:dyDescent="0.15">
      <c r="A306" s="4">
        <v>45082</v>
      </c>
      <c r="B306" s="5">
        <v>0.24410000000000001</v>
      </c>
      <c r="C306" s="5">
        <v>0.2442</v>
      </c>
      <c r="D306" s="5">
        <v>2.7269999999999999</v>
      </c>
      <c r="E306" s="5">
        <v>2.7345000000000002</v>
      </c>
    </row>
    <row r="307" spans="1:5" x14ac:dyDescent="0.15">
      <c r="A307" s="4">
        <v>45079</v>
      </c>
      <c r="B307" s="5">
        <v>0.24729999999999999</v>
      </c>
      <c r="C307" s="5">
        <v>0.24759999999999999</v>
      </c>
      <c r="D307" s="5">
        <v>2.7879999999999998</v>
      </c>
      <c r="E307" s="5">
        <v>2.8134999999999999</v>
      </c>
    </row>
    <row r="308" spans="1:5" x14ac:dyDescent="0.15">
      <c r="A308" s="4">
        <v>45078</v>
      </c>
      <c r="B308" s="5">
        <v>0.2487</v>
      </c>
      <c r="C308" s="5">
        <v>0.24890000000000001</v>
      </c>
      <c r="D308" s="5">
        <v>2.8235000000000001</v>
      </c>
      <c r="E308" s="5">
        <v>2.8359999999999999</v>
      </c>
    </row>
    <row r="309" spans="1:5" x14ac:dyDescent="0.15">
      <c r="A309" s="4">
        <v>45077</v>
      </c>
      <c r="B309" s="5">
        <v>0.25040000000000001</v>
      </c>
      <c r="C309" s="5">
        <v>0.2505</v>
      </c>
      <c r="D309" s="5">
        <v>2.8260000000000001</v>
      </c>
      <c r="E309" s="5">
        <v>2.8464999999999998</v>
      </c>
    </row>
    <row r="310" spans="1:5" x14ac:dyDescent="0.15">
      <c r="A310" s="4">
        <v>45076</v>
      </c>
      <c r="B310" s="5">
        <v>0.25309999999999999</v>
      </c>
      <c r="C310" s="5">
        <v>0.25340000000000001</v>
      </c>
      <c r="D310" s="5">
        <v>2.82</v>
      </c>
      <c r="E310" s="5">
        <v>2.8330000000000002</v>
      </c>
    </row>
    <row r="311" spans="1:5" x14ac:dyDescent="0.15">
      <c r="A311" s="4">
        <v>45072</v>
      </c>
      <c r="B311" s="5">
        <v>0.25409999999999999</v>
      </c>
      <c r="C311" s="5">
        <v>0.25419999999999998</v>
      </c>
      <c r="D311" s="5">
        <v>2.919</v>
      </c>
      <c r="E311" s="5">
        <v>2.93</v>
      </c>
    </row>
    <row r="312" spans="1:5" x14ac:dyDescent="0.15">
      <c r="A312" s="4">
        <v>45071</v>
      </c>
      <c r="B312" s="5">
        <v>0.24890000000000001</v>
      </c>
      <c r="C312" s="5">
        <v>0.2492</v>
      </c>
      <c r="D312" s="5">
        <v>2.8925000000000001</v>
      </c>
      <c r="E312" s="5">
        <v>2.9125000000000001</v>
      </c>
    </row>
    <row r="313" spans="1:5" x14ac:dyDescent="0.15">
      <c r="A313" s="4">
        <v>45070</v>
      </c>
      <c r="B313" s="5">
        <v>0.25469999999999998</v>
      </c>
      <c r="C313" s="5">
        <v>0.25480000000000003</v>
      </c>
      <c r="D313" s="5">
        <v>2.9235000000000002</v>
      </c>
      <c r="E313" s="5">
        <v>2.9424999999999999</v>
      </c>
    </row>
    <row r="314" spans="1:5" x14ac:dyDescent="0.15">
      <c r="A314" s="4">
        <v>45069</v>
      </c>
      <c r="B314" s="5">
        <v>0.25819999999999999</v>
      </c>
      <c r="C314" s="5">
        <v>0.25829999999999997</v>
      </c>
      <c r="D314" s="5">
        <v>2.8450000000000002</v>
      </c>
      <c r="E314" s="5">
        <v>2.8664999999999998</v>
      </c>
    </row>
    <row r="315" spans="1:5" x14ac:dyDescent="0.15">
      <c r="A315" s="4">
        <v>45065</v>
      </c>
      <c r="B315" s="5">
        <v>0.25779999999999997</v>
      </c>
      <c r="C315" s="5">
        <v>0.25800000000000001</v>
      </c>
      <c r="D315" s="5">
        <v>2.5779999999999998</v>
      </c>
      <c r="E315" s="5">
        <v>2.5945</v>
      </c>
    </row>
    <row r="316" spans="1:5" x14ac:dyDescent="0.15">
      <c r="A316" s="4">
        <v>45064</v>
      </c>
      <c r="B316" s="5">
        <v>0.25600000000000001</v>
      </c>
      <c r="C316" s="5">
        <v>0.25609999999999999</v>
      </c>
      <c r="D316" s="5">
        <v>2.5225</v>
      </c>
      <c r="E316" s="5">
        <v>2.5459999999999998</v>
      </c>
    </row>
    <row r="317" spans="1:5" x14ac:dyDescent="0.15">
      <c r="A317" s="4">
        <v>45063</v>
      </c>
      <c r="B317" s="5">
        <v>0.25869999999999999</v>
      </c>
      <c r="C317" s="5">
        <v>0.25879999999999997</v>
      </c>
      <c r="D317" s="5">
        <v>2.5215000000000001</v>
      </c>
      <c r="E317" s="5">
        <v>2.5394999999999999</v>
      </c>
    </row>
    <row r="318" spans="1:5" x14ac:dyDescent="0.15">
      <c r="A318" s="4">
        <v>45062</v>
      </c>
      <c r="B318" s="5">
        <v>0.26100000000000001</v>
      </c>
      <c r="C318" s="5">
        <v>0.2611</v>
      </c>
      <c r="D318" s="5">
        <v>2.5495000000000001</v>
      </c>
      <c r="E318" s="5">
        <v>2.5695000000000001</v>
      </c>
    </row>
    <row r="319" spans="1:5" x14ac:dyDescent="0.15">
      <c r="A319" s="4">
        <v>45061</v>
      </c>
      <c r="B319" s="5">
        <v>0.26240000000000002</v>
      </c>
      <c r="C319" s="5">
        <v>0.26250000000000001</v>
      </c>
      <c r="D319" s="5">
        <v>2.4885000000000002</v>
      </c>
      <c r="E319" s="5">
        <v>2.508</v>
      </c>
    </row>
    <row r="320" spans="1:5" x14ac:dyDescent="0.15">
      <c r="A320" s="4">
        <v>45058</v>
      </c>
      <c r="B320" s="5">
        <v>0.26200000000000001</v>
      </c>
      <c r="C320" s="5">
        <v>0.26240000000000002</v>
      </c>
      <c r="D320" s="5">
        <v>2.4420000000000002</v>
      </c>
      <c r="E320" s="5">
        <v>2.4489999999999998</v>
      </c>
    </row>
    <row r="321" spans="1:5" x14ac:dyDescent="0.15">
      <c r="A321" s="4">
        <v>45057</v>
      </c>
      <c r="B321" s="5">
        <v>0.2606</v>
      </c>
      <c r="C321" s="5">
        <v>0.26079999999999998</v>
      </c>
      <c r="D321" s="5">
        <v>2.4834999999999998</v>
      </c>
      <c r="E321" s="5">
        <v>2.492</v>
      </c>
    </row>
    <row r="322" spans="1:5" x14ac:dyDescent="0.15">
      <c r="A322" s="4">
        <v>45056</v>
      </c>
      <c r="B322" s="5">
        <v>0.26640000000000003</v>
      </c>
      <c r="C322" s="5">
        <v>0.26650000000000001</v>
      </c>
      <c r="D322" s="5">
        <v>2.4780000000000002</v>
      </c>
      <c r="E322" s="5">
        <v>2.4944999999999999</v>
      </c>
    </row>
    <row r="323" spans="1:5" x14ac:dyDescent="0.15">
      <c r="A323" s="4">
        <v>45055</v>
      </c>
      <c r="B323" s="5">
        <v>0.26169999999999999</v>
      </c>
      <c r="C323" s="5">
        <v>0.26179999999999998</v>
      </c>
      <c r="D323" s="5">
        <v>2.4710000000000001</v>
      </c>
      <c r="E323" s="5">
        <v>2.4790000000000001</v>
      </c>
    </row>
    <row r="324" spans="1:5" x14ac:dyDescent="0.15">
      <c r="A324" s="4">
        <v>45051</v>
      </c>
      <c r="B324" s="5">
        <v>0.26440000000000002</v>
      </c>
      <c r="C324" s="5">
        <v>0.26450000000000001</v>
      </c>
      <c r="D324" s="5">
        <v>2.7149999999999999</v>
      </c>
      <c r="E324" s="5">
        <v>2.722</v>
      </c>
    </row>
    <row r="325" spans="1:5" x14ac:dyDescent="0.15">
      <c r="A325" s="4">
        <v>45050</v>
      </c>
      <c r="B325" s="5">
        <v>0.25530000000000003</v>
      </c>
      <c r="C325" s="5">
        <v>0.25540000000000002</v>
      </c>
      <c r="D325" s="5">
        <v>2.6575000000000002</v>
      </c>
      <c r="E325" s="5">
        <v>2.6924999999999999</v>
      </c>
    </row>
    <row r="326" spans="1:5" x14ac:dyDescent="0.15">
      <c r="A326" s="4">
        <v>45049</v>
      </c>
      <c r="B326" s="5">
        <v>0.25109999999999999</v>
      </c>
      <c r="C326" s="5">
        <v>0.25130000000000002</v>
      </c>
      <c r="D326" s="5">
        <v>2.653</v>
      </c>
      <c r="E326" s="5">
        <v>2.6680000000000001</v>
      </c>
    </row>
    <row r="327" spans="1:5" x14ac:dyDescent="0.15">
      <c r="A327" s="4">
        <v>45048</v>
      </c>
      <c r="B327" s="5">
        <v>0.25090000000000001</v>
      </c>
      <c r="C327" s="5">
        <v>0.251</v>
      </c>
      <c r="D327" s="5">
        <v>2.6385000000000001</v>
      </c>
      <c r="E327" s="5">
        <v>2.6659999999999999</v>
      </c>
    </row>
    <row r="328" spans="1:5" x14ac:dyDescent="0.15">
      <c r="A328" s="4">
        <v>45047</v>
      </c>
      <c r="B328" s="5">
        <v>0.255</v>
      </c>
      <c r="C328" s="5">
        <v>0.25519999999999998</v>
      </c>
      <c r="D328" s="5">
        <v>2.6509999999999998</v>
      </c>
      <c r="E328" s="5">
        <v>2.6644999999999999</v>
      </c>
    </row>
    <row r="329" spans="1:5" x14ac:dyDescent="0.15">
      <c r="A329" s="4">
        <v>45044</v>
      </c>
      <c r="B329" s="5">
        <v>0.26369999999999999</v>
      </c>
      <c r="C329" s="5">
        <v>0.26379999999999998</v>
      </c>
      <c r="D329" s="5">
        <v>2.69</v>
      </c>
      <c r="E329" s="5">
        <v>2.7035</v>
      </c>
    </row>
    <row r="330" spans="1:5" x14ac:dyDescent="0.15">
      <c r="A330" s="4">
        <v>45043</v>
      </c>
      <c r="B330" s="5">
        <v>0.26400000000000001</v>
      </c>
      <c r="C330" s="5">
        <v>0.2641</v>
      </c>
      <c r="D330" s="5">
        <v>2.6749999999999998</v>
      </c>
      <c r="E330" s="5">
        <v>2.6970000000000001</v>
      </c>
    </row>
    <row r="331" spans="1:5" x14ac:dyDescent="0.15">
      <c r="A331" s="4">
        <v>45041</v>
      </c>
      <c r="B331" s="5">
        <v>0.2606</v>
      </c>
      <c r="C331" s="5">
        <v>0.26079999999999998</v>
      </c>
      <c r="D331" s="5">
        <v>2.85</v>
      </c>
      <c r="E331" s="5">
        <v>2.8730000000000002</v>
      </c>
    </row>
    <row r="332" spans="1:5" x14ac:dyDescent="0.15">
      <c r="A332" s="4">
        <v>45040</v>
      </c>
      <c r="B332" s="5">
        <v>0.25259999999999999</v>
      </c>
      <c r="C332" s="5">
        <v>0.25290000000000001</v>
      </c>
      <c r="D332" s="5">
        <v>2.786</v>
      </c>
      <c r="E332" s="5">
        <v>2.8035000000000001</v>
      </c>
    </row>
    <row r="333" spans="1:5" x14ac:dyDescent="0.15">
      <c r="A333" s="4">
        <v>45037</v>
      </c>
      <c r="B333" s="5">
        <v>0.2432</v>
      </c>
      <c r="C333" s="5">
        <v>0.24340000000000001</v>
      </c>
      <c r="D333" s="5">
        <v>2.7565</v>
      </c>
      <c r="E333" s="5">
        <v>2.7774999999999999</v>
      </c>
    </row>
    <row r="334" spans="1:5" x14ac:dyDescent="0.15">
      <c r="A334" s="4">
        <v>45036</v>
      </c>
      <c r="B334" s="5">
        <v>0.24829999999999999</v>
      </c>
      <c r="C334" s="5">
        <v>0.2485</v>
      </c>
      <c r="D334" s="5">
        <v>2.7204999999999999</v>
      </c>
      <c r="E334" s="5">
        <v>2.73</v>
      </c>
    </row>
    <row r="335" spans="1:5" x14ac:dyDescent="0.15">
      <c r="A335" s="4">
        <v>45035</v>
      </c>
      <c r="B335" s="5">
        <v>0.2382</v>
      </c>
      <c r="C335" s="5">
        <v>0.23830000000000001</v>
      </c>
      <c r="D335" s="5">
        <v>2.72</v>
      </c>
      <c r="E335" s="5">
        <v>2.7305000000000001</v>
      </c>
    </row>
    <row r="336" spans="1:5" x14ac:dyDescent="0.15">
      <c r="A336" s="4">
        <v>45034</v>
      </c>
      <c r="B336" s="5">
        <v>0.23899999999999999</v>
      </c>
      <c r="C336" s="5">
        <v>0.2392</v>
      </c>
      <c r="D336" s="5">
        <v>2.7160000000000002</v>
      </c>
      <c r="E336" s="5">
        <v>2.7294999999999998</v>
      </c>
    </row>
    <row r="337" spans="1:5" x14ac:dyDescent="0.15">
      <c r="A337" s="4">
        <v>45033</v>
      </c>
      <c r="B337" s="5">
        <v>0.23780000000000001</v>
      </c>
      <c r="C337" s="5">
        <v>0.23799999999999999</v>
      </c>
      <c r="D337" s="5">
        <v>2.7244999999999999</v>
      </c>
      <c r="E337" s="5">
        <v>2.7585000000000002</v>
      </c>
    </row>
    <row r="338" spans="1:5" x14ac:dyDescent="0.15">
      <c r="A338" s="4">
        <v>45030</v>
      </c>
      <c r="B338" s="5">
        <v>0.2349</v>
      </c>
      <c r="C338" s="5">
        <v>0.23499999999999999</v>
      </c>
      <c r="D338" s="5">
        <v>2.7625000000000002</v>
      </c>
      <c r="E338" s="5">
        <v>2.7795000000000001</v>
      </c>
    </row>
    <row r="339" spans="1:5" x14ac:dyDescent="0.15">
      <c r="A339" s="4">
        <v>45029</v>
      </c>
      <c r="B339" s="5">
        <v>0.2329</v>
      </c>
      <c r="C339" s="5">
        <v>0.2331</v>
      </c>
      <c r="D339" s="5">
        <v>2.7995000000000001</v>
      </c>
      <c r="E339" s="5">
        <v>2.8065000000000002</v>
      </c>
    </row>
    <row r="340" spans="1:5" x14ac:dyDescent="0.15">
      <c r="A340" s="4">
        <v>45028</v>
      </c>
      <c r="B340" s="5">
        <v>0.2402</v>
      </c>
      <c r="C340" s="5">
        <v>0.24030000000000001</v>
      </c>
      <c r="D340" s="5">
        <v>2.7665000000000002</v>
      </c>
      <c r="E340" s="5">
        <v>2.7810000000000001</v>
      </c>
    </row>
    <row r="341" spans="1:5" x14ac:dyDescent="0.15">
      <c r="A341" s="4">
        <v>45027</v>
      </c>
      <c r="B341" s="5">
        <v>0.24379999999999999</v>
      </c>
      <c r="C341" s="5">
        <v>0.24399999999999999</v>
      </c>
      <c r="D341" s="5">
        <v>2.8359999999999999</v>
      </c>
      <c r="E341" s="5">
        <v>2.85</v>
      </c>
    </row>
    <row r="342" spans="1:5" x14ac:dyDescent="0.15">
      <c r="A342" s="4">
        <v>45026</v>
      </c>
      <c r="B342" s="5">
        <v>0.2366</v>
      </c>
      <c r="C342" s="5">
        <v>0.23680000000000001</v>
      </c>
      <c r="D342" s="5">
        <v>2.7705000000000002</v>
      </c>
      <c r="E342" s="5">
        <v>2.8</v>
      </c>
    </row>
    <row r="343" spans="1:5" x14ac:dyDescent="0.15">
      <c r="A343" s="4">
        <v>45022</v>
      </c>
      <c r="B343" s="5">
        <v>0.23630000000000001</v>
      </c>
      <c r="C343" s="5">
        <v>0.2364</v>
      </c>
      <c r="D343" s="5">
        <v>2.7330000000000001</v>
      </c>
      <c r="E343" s="5">
        <v>2.7559999999999998</v>
      </c>
    </row>
    <row r="344" spans="1:5" x14ac:dyDescent="0.15">
      <c r="A344" s="4">
        <v>45021</v>
      </c>
      <c r="B344" s="5">
        <v>0.2293</v>
      </c>
      <c r="C344" s="5">
        <v>0.22939999999999999</v>
      </c>
      <c r="D344" s="5">
        <v>2.8304999999999998</v>
      </c>
      <c r="E344" s="5">
        <v>2.859</v>
      </c>
    </row>
    <row r="345" spans="1:5" x14ac:dyDescent="0.15">
      <c r="A345" s="4">
        <v>45020</v>
      </c>
      <c r="B345" s="5">
        <v>0.2248</v>
      </c>
      <c r="C345" s="5">
        <v>0.22489999999999999</v>
      </c>
      <c r="D345" s="5">
        <v>2.7705000000000002</v>
      </c>
      <c r="E345" s="5">
        <v>2.7850000000000001</v>
      </c>
    </row>
    <row r="346" spans="1:5" x14ac:dyDescent="0.15">
      <c r="A346" s="4">
        <v>45019</v>
      </c>
      <c r="B346" s="5">
        <v>0.2243</v>
      </c>
      <c r="C346" s="5">
        <v>0.22450000000000001</v>
      </c>
      <c r="D346" s="5">
        <v>2.7334999999999998</v>
      </c>
      <c r="E346" s="5">
        <v>2.74</v>
      </c>
    </row>
    <row r="347" spans="1:5" x14ac:dyDescent="0.15">
      <c r="A347" s="4">
        <v>45016</v>
      </c>
      <c r="B347" s="5">
        <v>0.223</v>
      </c>
      <c r="C347" s="5">
        <v>0.22320000000000001</v>
      </c>
      <c r="D347" s="5">
        <v>2.6655000000000002</v>
      </c>
      <c r="E347" s="5">
        <v>2.6850000000000001</v>
      </c>
    </row>
    <row r="348" spans="1:5" x14ac:dyDescent="0.15">
      <c r="A348" s="4">
        <v>45015</v>
      </c>
      <c r="B348" s="5">
        <v>0.21970000000000001</v>
      </c>
      <c r="C348" s="5">
        <v>0.2198</v>
      </c>
      <c r="D348" s="5">
        <v>2.6549999999999998</v>
      </c>
      <c r="E348" s="5">
        <v>2.67</v>
      </c>
    </row>
    <row r="349" spans="1:5" x14ac:dyDescent="0.15">
      <c r="A349" s="4">
        <v>45013</v>
      </c>
      <c r="B349" s="5">
        <v>0.2137</v>
      </c>
      <c r="C349" s="5">
        <v>0.21379999999999999</v>
      </c>
      <c r="D349" s="5">
        <v>2.5474999999999999</v>
      </c>
      <c r="E349" s="5">
        <v>2.5644999999999998</v>
      </c>
    </row>
    <row r="350" spans="1:5" x14ac:dyDescent="0.15">
      <c r="A350" s="4">
        <v>45012</v>
      </c>
      <c r="B350" s="5">
        <v>0.20979999999999999</v>
      </c>
      <c r="C350" s="5">
        <v>0.2099</v>
      </c>
      <c r="D350" s="5">
        <v>2.4525000000000001</v>
      </c>
      <c r="E350" s="5">
        <v>2.4769999999999999</v>
      </c>
    </row>
    <row r="351" spans="1:5" x14ac:dyDescent="0.15">
      <c r="A351" s="4">
        <v>45008</v>
      </c>
      <c r="B351" s="5">
        <v>0.20960000000000001</v>
      </c>
      <c r="C351" s="5">
        <v>0.2097</v>
      </c>
      <c r="D351" s="5">
        <v>2.4405000000000001</v>
      </c>
      <c r="E351" s="5">
        <v>2.4470000000000001</v>
      </c>
    </row>
    <row r="352" spans="1:5" x14ac:dyDescent="0.15">
      <c r="A352" s="4">
        <v>45007</v>
      </c>
      <c r="B352" s="5">
        <v>0.21149999999999999</v>
      </c>
      <c r="C352" s="5">
        <v>0.2117</v>
      </c>
      <c r="D352" s="5">
        <v>2.3784999999999998</v>
      </c>
      <c r="E352" s="5">
        <v>2.4140000000000001</v>
      </c>
    </row>
    <row r="353" spans="1:5" x14ac:dyDescent="0.15">
      <c r="A353" s="4">
        <v>45006</v>
      </c>
      <c r="B353" s="5">
        <v>0.2079</v>
      </c>
      <c r="C353" s="5">
        <v>0.20810000000000001</v>
      </c>
      <c r="D353" s="5">
        <v>2.3645</v>
      </c>
      <c r="E353" s="5">
        <v>2.3845000000000001</v>
      </c>
    </row>
    <row r="354" spans="1:5" x14ac:dyDescent="0.15">
      <c r="A354" s="4">
        <v>45005</v>
      </c>
      <c r="B354" s="5">
        <v>0.20499999999999999</v>
      </c>
      <c r="C354" s="5">
        <v>0.20519999999999999</v>
      </c>
      <c r="D354" s="5">
        <v>2.3650000000000002</v>
      </c>
      <c r="E354" s="5">
        <v>2.3815</v>
      </c>
    </row>
    <row r="355" spans="1:5" x14ac:dyDescent="0.15">
      <c r="A355" s="4">
        <v>45002</v>
      </c>
      <c r="B355" s="5">
        <v>0.20669999999999999</v>
      </c>
      <c r="C355" s="5">
        <v>0.20680000000000001</v>
      </c>
      <c r="D355" s="5">
        <v>2.4335</v>
      </c>
      <c r="E355" s="5">
        <v>2.4350000000000001</v>
      </c>
    </row>
    <row r="356" spans="1:5" x14ac:dyDescent="0.15">
      <c r="A356" s="4">
        <v>45001</v>
      </c>
      <c r="B356" s="5">
        <v>0.2074</v>
      </c>
      <c r="C356" s="5">
        <v>0.20749999999999999</v>
      </c>
      <c r="D356" s="5">
        <v>2.4039999999999999</v>
      </c>
      <c r="E356" s="5">
        <v>2.4255</v>
      </c>
    </row>
    <row r="357" spans="1:5" x14ac:dyDescent="0.15">
      <c r="A357" s="4">
        <v>45000</v>
      </c>
      <c r="B357" s="5">
        <v>0.20519999999999999</v>
      </c>
      <c r="C357" s="5">
        <v>0.20530000000000001</v>
      </c>
      <c r="D357" s="5">
        <v>2.403</v>
      </c>
      <c r="E357" s="5">
        <v>2.4205000000000001</v>
      </c>
    </row>
    <row r="358" spans="1:5" x14ac:dyDescent="0.15">
      <c r="A358" s="4">
        <v>44999</v>
      </c>
      <c r="B358" s="5">
        <v>0.20660000000000001</v>
      </c>
      <c r="C358" s="5">
        <v>0.20669999999999999</v>
      </c>
      <c r="D358" s="5">
        <v>2.4415</v>
      </c>
      <c r="E358" s="5">
        <v>2.4489999999999998</v>
      </c>
    </row>
    <row r="359" spans="1:5" x14ac:dyDescent="0.15">
      <c r="A359" s="4">
        <v>44998</v>
      </c>
      <c r="B359" s="5">
        <v>0.20849999999999999</v>
      </c>
      <c r="C359" s="5">
        <v>0.20860000000000001</v>
      </c>
      <c r="D359" s="5">
        <v>2.3504999999999998</v>
      </c>
      <c r="E359" s="5">
        <v>2.3679999999999999</v>
      </c>
    </row>
    <row r="360" spans="1:5" x14ac:dyDescent="0.15">
      <c r="A360" s="4">
        <v>44995</v>
      </c>
      <c r="B360" s="5">
        <v>0.2114</v>
      </c>
      <c r="C360" s="5">
        <v>0.21149999999999999</v>
      </c>
      <c r="D360" s="5">
        <v>2.4055</v>
      </c>
      <c r="E360" s="5">
        <v>2.4335</v>
      </c>
    </row>
    <row r="361" spans="1:5" x14ac:dyDescent="0.15">
      <c r="A361" s="4">
        <v>44994</v>
      </c>
      <c r="B361" s="5">
        <v>0.2112</v>
      </c>
      <c r="C361" s="5">
        <v>0.21129999999999999</v>
      </c>
      <c r="D361" s="5">
        <v>2.3765000000000001</v>
      </c>
      <c r="E361" s="5">
        <v>2.3895</v>
      </c>
    </row>
    <row r="362" spans="1:5" x14ac:dyDescent="0.15">
      <c r="A362" s="4">
        <v>44993</v>
      </c>
      <c r="B362" s="5">
        <v>0.2087</v>
      </c>
      <c r="C362" s="5">
        <v>0.20880000000000001</v>
      </c>
      <c r="D362" s="5">
        <v>2.2989999999999999</v>
      </c>
      <c r="E362" s="5">
        <v>2.3005</v>
      </c>
    </row>
    <row r="363" spans="1:5" x14ac:dyDescent="0.15">
      <c r="A363" s="4">
        <v>44992</v>
      </c>
      <c r="B363" s="5">
        <v>0.21029999999999999</v>
      </c>
      <c r="C363" s="5">
        <v>0.2104</v>
      </c>
      <c r="D363" s="5">
        <v>2.399</v>
      </c>
      <c r="E363" s="5">
        <v>2.4095</v>
      </c>
    </row>
    <row r="364" spans="1:5" x14ac:dyDescent="0.15">
      <c r="A364" s="4">
        <v>44991</v>
      </c>
      <c r="B364" s="5">
        <v>0.2087</v>
      </c>
      <c r="C364" s="5">
        <v>0.20880000000000001</v>
      </c>
      <c r="D364" s="5">
        <v>2.3325</v>
      </c>
      <c r="E364" s="5">
        <v>2.3450000000000002</v>
      </c>
    </row>
    <row r="365" spans="1:5" x14ac:dyDescent="0.15">
      <c r="A365" s="4">
        <v>44988</v>
      </c>
      <c r="B365" s="5">
        <v>0.2092</v>
      </c>
      <c r="C365" s="5">
        <v>0.20930000000000001</v>
      </c>
      <c r="D365" s="5">
        <v>2.2650000000000001</v>
      </c>
      <c r="E365" s="5">
        <v>2.2869999999999999</v>
      </c>
    </row>
    <row r="366" spans="1:5" x14ac:dyDescent="0.15">
      <c r="A366" s="4">
        <v>44987</v>
      </c>
      <c r="B366" s="5">
        <v>0.20300000000000001</v>
      </c>
      <c r="C366" s="5">
        <v>0.2031</v>
      </c>
      <c r="D366" s="5">
        <v>2.3029999999999999</v>
      </c>
      <c r="E366" s="5">
        <v>2.3134999999999999</v>
      </c>
    </row>
    <row r="367" spans="1:5" x14ac:dyDescent="0.15">
      <c r="A367" s="4">
        <v>44985</v>
      </c>
      <c r="B367" s="5">
        <v>0.2001</v>
      </c>
      <c r="C367" s="5">
        <v>0.20019999999999999</v>
      </c>
      <c r="D367" s="5">
        <v>2.5249999999999999</v>
      </c>
      <c r="E367" s="5">
        <v>2.5305</v>
      </c>
    </row>
    <row r="368" spans="1:5" x14ac:dyDescent="0.15">
      <c r="A368" s="4">
        <v>44984</v>
      </c>
      <c r="B368" s="5">
        <v>0.2026</v>
      </c>
      <c r="C368" s="5">
        <v>0.20269999999999999</v>
      </c>
      <c r="D368" s="5">
        <v>2.5209999999999999</v>
      </c>
      <c r="E368" s="5">
        <v>2.532</v>
      </c>
    </row>
    <row r="369" spans="1:5" x14ac:dyDescent="0.15">
      <c r="A369" s="4">
        <v>44980</v>
      </c>
      <c r="B369" s="5">
        <v>0.20369999999999999</v>
      </c>
      <c r="C369" s="5">
        <v>0.2039</v>
      </c>
      <c r="D369" s="5">
        <v>2.4300000000000002</v>
      </c>
      <c r="E369" s="5">
        <v>2.4380000000000002</v>
      </c>
    </row>
    <row r="370" spans="1:5" x14ac:dyDescent="0.15">
      <c r="A370" s="4">
        <v>44979</v>
      </c>
      <c r="B370" s="5">
        <v>0.19889999999999999</v>
      </c>
      <c r="C370" s="5">
        <v>0.1991</v>
      </c>
      <c r="D370" s="5">
        <v>2.4</v>
      </c>
      <c r="E370" s="5">
        <v>2.4255</v>
      </c>
    </row>
    <row r="371" spans="1:5" x14ac:dyDescent="0.15">
      <c r="A371" s="4">
        <v>44978</v>
      </c>
      <c r="B371" s="5">
        <v>0.19950000000000001</v>
      </c>
      <c r="C371" s="5">
        <v>0.19969999999999999</v>
      </c>
      <c r="D371" s="5">
        <v>2.3530000000000002</v>
      </c>
      <c r="E371" s="5">
        <v>2.3675000000000002</v>
      </c>
    </row>
    <row r="372" spans="1:5" x14ac:dyDescent="0.15">
      <c r="A372" s="4">
        <v>44974</v>
      </c>
      <c r="B372" s="5">
        <v>0.19800000000000001</v>
      </c>
      <c r="C372" s="5">
        <v>0.19839999999999999</v>
      </c>
      <c r="D372" s="5">
        <v>2.3875000000000002</v>
      </c>
      <c r="E372" s="5">
        <v>2.4024999999999999</v>
      </c>
    </row>
    <row r="373" spans="1:5" x14ac:dyDescent="0.15">
      <c r="A373" s="4">
        <v>44973</v>
      </c>
      <c r="B373" s="5">
        <v>0.19769999999999999</v>
      </c>
      <c r="C373" s="5">
        <v>0.1978</v>
      </c>
      <c r="D373" s="5">
        <v>2.3460000000000001</v>
      </c>
      <c r="E373" s="5">
        <v>2.351</v>
      </c>
    </row>
    <row r="374" spans="1:5" x14ac:dyDescent="0.15">
      <c r="A374" s="4">
        <v>44972</v>
      </c>
      <c r="B374" s="5">
        <v>0.19670000000000001</v>
      </c>
      <c r="C374" s="5">
        <v>0.19689999999999999</v>
      </c>
      <c r="D374" s="5">
        <v>2.2925</v>
      </c>
      <c r="E374" s="5">
        <v>2.3050000000000002</v>
      </c>
    </row>
    <row r="375" spans="1:5" x14ac:dyDescent="0.15">
      <c r="A375" s="4">
        <v>44971</v>
      </c>
      <c r="B375" s="5">
        <v>0.19950000000000001</v>
      </c>
      <c r="C375" s="5">
        <v>0.1996</v>
      </c>
      <c r="D375" s="5">
        <v>2.31</v>
      </c>
      <c r="E375" s="5">
        <v>2.33</v>
      </c>
    </row>
    <row r="376" spans="1:5" x14ac:dyDescent="0.15">
      <c r="A376" s="4">
        <v>44966</v>
      </c>
      <c r="B376" s="5">
        <v>0.21460000000000001</v>
      </c>
      <c r="C376" s="5">
        <v>0.21479999999999999</v>
      </c>
      <c r="D376" s="5">
        <v>2.61</v>
      </c>
      <c r="E376" s="5">
        <v>2.617</v>
      </c>
    </row>
    <row r="377" spans="1:5" x14ac:dyDescent="0.15">
      <c r="A377" s="4">
        <v>44965</v>
      </c>
      <c r="B377" s="5">
        <v>0.21190000000000001</v>
      </c>
      <c r="C377" s="5">
        <v>0.21199999999999999</v>
      </c>
      <c r="D377" s="5">
        <v>2.5705</v>
      </c>
      <c r="E377" s="5">
        <v>2.58</v>
      </c>
    </row>
    <row r="378" spans="1:5" x14ac:dyDescent="0.15">
      <c r="A378" s="4">
        <v>44963</v>
      </c>
      <c r="B378" s="5">
        <v>0.20660000000000001</v>
      </c>
      <c r="C378" s="5">
        <v>0.20669999999999999</v>
      </c>
      <c r="D378" s="5">
        <v>2.4300000000000002</v>
      </c>
      <c r="E378" s="5">
        <v>2.4474999999999998</v>
      </c>
    </row>
    <row r="379" spans="1:5" x14ac:dyDescent="0.15">
      <c r="A379" s="4">
        <v>44960</v>
      </c>
      <c r="B379" s="5">
        <v>0.21279999999999999</v>
      </c>
      <c r="C379" s="5">
        <v>0.21310000000000001</v>
      </c>
      <c r="D379" s="5">
        <v>2.3959999999999999</v>
      </c>
      <c r="E379" s="5">
        <v>2.4104999999999999</v>
      </c>
    </row>
    <row r="380" spans="1:5" x14ac:dyDescent="0.15">
      <c r="A380" s="4">
        <v>44959</v>
      </c>
      <c r="B380" s="5">
        <v>0.21679999999999999</v>
      </c>
      <c r="C380" s="5">
        <v>0.217</v>
      </c>
      <c r="D380" s="5">
        <v>2.4144999999999999</v>
      </c>
      <c r="E380" s="5">
        <v>2.431</v>
      </c>
    </row>
    <row r="381" spans="1:5" x14ac:dyDescent="0.15">
      <c r="A381" s="4">
        <v>44956</v>
      </c>
      <c r="B381" s="5">
        <v>0.21199999999999999</v>
      </c>
      <c r="C381" s="5">
        <v>0.21210000000000001</v>
      </c>
      <c r="D381" s="5">
        <v>2.0924999999999998</v>
      </c>
      <c r="E381" s="5">
        <v>2.0979999999999999</v>
      </c>
    </row>
    <row r="382" spans="1:5" x14ac:dyDescent="0.15">
      <c r="A382" s="4">
        <v>44953</v>
      </c>
      <c r="B382" s="5">
        <v>0.21029999999999999</v>
      </c>
      <c r="C382" s="5">
        <v>0.2104</v>
      </c>
      <c r="D382" s="5">
        <v>2.0565000000000002</v>
      </c>
      <c r="E382" s="5">
        <v>2.0594999999999999</v>
      </c>
    </row>
    <row r="383" spans="1:5" x14ac:dyDescent="0.15">
      <c r="A383" s="4">
        <v>44952</v>
      </c>
      <c r="B383" s="5">
        <v>0.2072</v>
      </c>
      <c r="C383" s="5">
        <v>0.2074</v>
      </c>
      <c r="D383" s="5">
        <v>2.0535000000000001</v>
      </c>
      <c r="E383" s="5">
        <v>2.0579999999999998</v>
      </c>
    </row>
    <row r="384" spans="1:5" x14ac:dyDescent="0.15">
      <c r="A384" s="4">
        <v>44951</v>
      </c>
      <c r="B384" s="5">
        <v>0.20069999999999999</v>
      </c>
      <c r="C384" s="5">
        <v>0.20080000000000001</v>
      </c>
      <c r="D384" s="5">
        <v>2.0390000000000001</v>
      </c>
      <c r="E384" s="5">
        <v>2.04</v>
      </c>
    </row>
    <row r="385" spans="1:5" x14ac:dyDescent="0.15">
      <c r="A385" s="4">
        <v>44950</v>
      </c>
      <c r="B385" s="5">
        <v>0.19850000000000001</v>
      </c>
      <c r="C385" s="5">
        <v>0.1986</v>
      </c>
      <c r="D385" s="5">
        <v>2.0375000000000001</v>
      </c>
      <c r="E385" s="5">
        <v>2.0409999999999999</v>
      </c>
    </row>
    <row r="386" spans="1:5" x14ac:dyDescent="0.15">
      <c r="A386" s="4">
        <v>44949</v>
      </c>
      <c r="B386" s="5">
        <v>0.19670000000000001</v>
      </c>
      <c r="C386" s="5">
        <v>0.19689999999999999</v>
      </c>
      <c r="D386" s="5">
        <v>2.0409999999999999</v>
      </c>
      <c r="E386" s="5">
        <v>2.0434999999999999</v>
      </c>
    </row>
    <row r="387" spans="1:5" x14ac:dyDescent="0.15">
      <c r="A387" s="4">
        <v>44946</v>
      </c>
      <c r="B387" s="5">
        <v>0.19700000000000001</v>
      </c>
      <c r="C387" s="5">
        <v>0.1971</v>
      </c>
      <c r="D387" s="5">
        <v>2.0329999999999999</v>
      </c>
      <c r="E387" s="5">
        <v>2.036</v>
      </c>
    </row>
    <row r="388" spans="1:5" x14ac:dyDescent="0.15">
      <c r="A388" s="4">
        <v>44945</v>
      </c>
      <c r="B388" s="5">
        <v>0.19689999999999999</v>
      </c>
      <c r="C388" s="5">
        <v>0.19700000000000001</v>
      </c>
      <c r="D388" s="5">
        <v>2.0379999999999998</v>
      </c>
      <c r="E388" s="5">
        <v>2.04</v>
      </c>
    </row>
    <row r="389" spans="1:5" x14ac:dyDescent="0.15">
      <c r="A389" s="4">
        <v>44944</v>
      </c>
      <c r="B389" s="5">
        <v>0.19850000000000001</v>
      </c>
      <c r="C389" s="5">
        <v>0.1986</v>
      </c>
      <c r="D389" s="5">
        <v>2.0554999999999999</v>
      </c>
      <c r="E389" s="5">
        <v>2.06</v>
      </c>
    </row>
    <row r="390" spans="1:5" x14ac:dyDescent="0.15">
      <c r="A390" s="4">
        <v>44943</v>
      </c>
      <c r="B390" s="5">
        <v>0.20069999999999999</v>
      </c>
      <c r="C390" s="5">
        <v>0.2009</v>
      </c>
      <c r="D390" s="5">
        <v>2.0609999999999999</v>
      </c>
      <c r="E390" s="5">
        <v>2.0644999999999998</v>
      </c>
    </row>
    <row r="391" spans="1:5" x14ac:dyDescent="0.15">
      <c r="A391" s="4">
        <v>44939</v>
      </c>
      <c r="B391" s="5">
        <v>0.19719999999999999</v>
      </c>
      <c r="C391" s="5">
        <v>0.19739999999999999</v>
      </c>
      <c r="D391" s="5">
        <v>2.0710000000000002</v>
      </c>
      <c r="E391" s="5">
        <v>2.0754999999999999</v>
      </c>
    </row>
    <row r="392" spans="1:5" x14ac:dyDescent="0.15">
      <c r="A392" s="4">
        <v>44938</v>
      </c>
      <c r="B392" s="5">
        <v>0.19600000000000001</v>
      </c>
      <c r="C392" s="5">
        <v>0.1963</v>
      </c>
      <c r="D392" s="5">
        <v>2.0710000000000002</v>
      </c>
      <c r="E392" s="5">
        <v>2.077</v>
      </c>
    </row>
    <row r="393" spans="1:5" x14ac:dyDescent="0.15">
      <c r="A393" s="4">
        <v>44937</v>
      </c>
      <c r="B393" s="5">
        <v>0.19639999999999999</v>
      </c>
      <c r="C393" s="5">
        <v>0.19650000000000001</v>
      </c>
      <c r="D393" s="5">
        <v>2.0745</v>
      </c>
      <c r="E393" s="5">
        <v>2.085</v>
      </c>
    </row>
    <row r="394" spans="1:5" x14ac:dyDescent="0.15">
      <c r="A394" s="4">
        <v>44936</v>
      </c>
      <c r="B394" s="5">
        <v>0.19600000000000001</v>
      </c>
      <c r="C394" s="5">
        <v>0.1961</v>
      </c>
      <c r="D394" s="5">
        <v>2.0705</v>
      </c>
      <c r="E394" s="5">
        <v>2.08</v>
      </c>
    </row>
    <row r="395" spans="1:5" x14ac:dyDescent="0.15">
      <c r="A395" s="4">
        <v>44935</v>
      </c>
      <c r="B395" s="5">
        <v>0.1913</v>
      </c>
      <c r="C395" s="5">
        <v>0.19139999999999999</v>
      </c>
      <c r="D395" s="5">
        <v>2.0735000000000001</v>
      </c>
      <c r="E395" s="5">
        <v>2.08</v>
      </c>
    </row>
    <row r="396" spans="1:5" x14ac:dyDescent="0.15">
      <c r="A396" s="4">
        <v>44932</v>
      </c>
      <c r="B396" s="5">
        <v>0.18959999999999999</v>
      </c>
      <c r="C396" s="5">
        <v>0.18970000000000001</v>
      </c>
      <c r="D396" s="5">
        <v>2.06</v>
      </c>
      <c r="E396" s="5">
        <v>2.0649999999999999</v>
      </c>
    </row>
    <row r="397" spans="1:5" x14ac:dyDescent="0.15">
      <c r="A397" s="4">
        <v>44931</v>
      </c>
      <c r="B397" s="5">
        <v>0.1933</v>
      </c>
      <c r="C397" s="5">
        <v>0.19339999999999999</v>
      </c>
      <c r="D397" s="5">
        <v>2.0550000000000002</v>
      </c>
      <c r="E397" s="5">
        <v>2.0605000000000002</v>
      </c>
    </row>
    <row r="398" spans="1:5" x14ac:dyDescent="0.15">
      <c r="A398" s="4">
        <v>44930</v>
      </c>
      <c r="B398" s="5">
        <v>0.19539999999999999</v>
      </c>
      <c r="C398" s="5">
        <v>0.19550000000000001</v>
      </c>
      <c r="D398" s="5">
        <v>2.0225</v>
      </c>
      <c r="E398" s="5">
        <v>2.0425</v>
      </c>
    </row>
    <row r="399" spans="1:5" x14ac:dyDescent="0.15">
      <c r="A399" s="4">
        <v>44929</v>
      </c>
      <c r="B399" s="5">
        <v>0.1973</v>
      </c>
      <c r="C399" s="5">
        <v>0.19739999999999999</v>
      </c>
      <c r="D399" s="5">
        <v>2.0299999999999998</v>
      </c>
      <c r="E399" s="5">
        <v>2.0405000000000002</v>
      </c>
    </row>
    <row r="400" spans="1:5" x14ac:dyDescent="0.15">
      <c r="A400" s="4">
        <v>44925</v>
      </c>
      <c r="B400" s="5">
        <v>0.20039999999999999</v>
      </c>
      <c r="C400" s="5">
        <v>0.20050000000000001</v>
      </c>
      <c r="D400" s="5">
        <v>2.0299999999999998</v>
      </c>
      <c r="E400" s="5">
        <v>2.0430000000000001</v>
      </c>
    </row>
    <row r="401" spans="1:5" x14ac:dyDescent="0.15">
      <c r="A401" s="4">
        <v>44924</v>
      </c>
      <c r="B401" s="5">
        <v>0.20330000000000001</v>
      </c>
      <c r="C401" s="5">
        <v>0.20349999999999999</v>
      </c>
      <c r="D401" s="5">
        <v>2.02</v>
      </c>
      <c r="E401" s="5">
        <v>2.0354999999999999</v>
      </c>
    </row>
    <row r="402" spans="1:5" x14ac:dyDescent="0.15">
      <c r="A402" s="4">
        <v>44923</v>
      </c>
      <c r="B402" s="5">
        <v>0.2014</v>
      </c>
      <c r="C402" s="5">
        <v>0.2016</v>
      </c>
      <c r="D402" s="5">
        <v>2.0114999999999998</v>
      </c>
      <c r="E402" s="5">
        <v>2.028</v>
      </c>
    </row>
    <row r="403" spans="1:5" x14ac:dyDescent="0.15">
      <c r="A403" s="4">
        <v>44922</v>
      </c>
      <c r="B403" s="5">
        <v>0.2024</v>
      </c>
      <c r="C403" s="5">
        <v>0.20250000000000001</v>
      </c>
      <c r="D403" s="5">
        <v>2.0499999999999998</v>
      </c>
      <c r="E403" s="5">
        <v>2.0535000000000001</v>
      </c>
    </row>
    <row r="404" spans="1:5" x14ac:dyDescent="0.15">
      <c r="A404" s="4">
        <v>44918</v>
      </c>
      <c r="B404" s="5">
        <v>0.2099</v>
      </c>
      <c r="C404" s="5">
        <v>0.21</v>
      </c>
      <c r="D404" s="5">
        <v>2.0539999999999998</v>
      </c>
      <c r="E404" s="5">
        <v>2.0804999999999998</v>
      </c>
    </row>
    <row r="405" spans="1:5" x14ac:dyDescent="0.15">
      <c r="A405" s="4">
        <v>44917</v>
      </c>
      <c r="B405" s="5">
        <v>0.20899999999999999</v>
      </c>
      <c r="C405" s="5">
        <v>0.2092</v>
      </c>
      <c r="D405" s="5">
        <v>2.105</v>
      </c>
      <c r="E405" s="5">
        <v>2.1204999999999998</v>
      </c>
    </row>
    <row r="406" spans="1:5" x14ac:dyDescent="0.15">
      <c r="A406" s="4">
        <v>44916</v>
      </c>
      <c r="B406" s="5">
        <v>0.2072</v>
      </c>
      <c r="C406" s="5">
        <v>0.2074</v>
      </c>
      <c r="D406" s="5">
        <v>2.1259999999999999</v>
      </c>
      <c r="E406" s="5">
        <v>2.137</v>
      </c>
    </row>
    <row r="407" spans="1:5" x14ac:dyDescent="0.15">
      <c r="A407" s="4">
        <v>44915</v>
      </c>
      <c r="B407" s="5">
        <v>0.20610000000000001</v>
      </c>
      <c r="C407" s="5">
        <v>0.20630000000000001</v>
      </c>
      <c r="D407" s="5">
        <v>2.0855000000000001</v>
      </c>
      <c r="E407" s="5">
        <v>2.0964999999999998</v>
      </c>
    </row>
    <row r="408" spans="1:5" x14ac:dyDescent="0.15">
      <c r="A408" s="4">
        <v>44914</v>
      </c>
      <c r="B408" s="5">
        <v>0.20180000000000001</v>
      </c>
      <c r="C408" s="5">
        <v>0.2019</v>
      </c>
      <c r="D408" s="5">
        <v>2.0764999999999998</v>
      </c>
      <c r="E408" s="5">
        <v>2.0855000000000001</v>
      </c>
    </row>
    <row r="409" spans="1:5" x14ac:dyDescent="0.15">
      <c r="A409" s="4">
        <v>44911</v>
      </c>
      <c r="B409" s="5">
        <v>0.20080000000000001</v>
      </c>
      <c r="C409" s="5">
        <v>0.2009</v>
      </c>
      <c r="D409" s="5">
        <v>2.101</v>
      </c>
      <c r="E409" s="5">
        <v>2.1070000000000002</v>
      </c>
    </row>
    <row r="410" spans="1:5" x14ac:dyDescent="0.15">
      <c r="A410" s="4">
        <v>44910</v>
      </c>
      <c r="B410" s="5">
        <v>0.1993</v>
      </c>
      <c r="C410" s="5">
        <v>0.1996</v>
      </c>
      <c r="D410" s="5">
        <v>2.0649999999999999</v>
      </c>
      <c r="E410" s="5">
        <v>2.0750000000000002</v>
      </c>
    </row>
    <row r="411" spans="1:5" x14ac:dyDescent="0.15">
      <c r="A411" s="4">
        <v>44909</v>
      </c>
      <c r="B411" s="5">
        <v>0.20319999999999999</v>
      </c>
      <c r="C411" s="5">
        <v>0.20330000000000001</v>
      </c>
      <c r="D411" s="5">
        <v>2.0910000000000002</v>
      </c>
      <c r="E411" s="5">
        <v>2.11</v>
      </c>
    </row>
    <row r="412" spans="1:5" x14ac:dyDescent="0.15">
      <c r="A412" s="4">
        <v>44908</v>
      </c>
      <c r="B412" s="5">
        <v>0.1971</v>
      </c>
      <c r="C412" s="5">
        <v>0.1973</v>
      </c>
      <c r="D412" s="5">
        <v>2.0760000000000001</v>
      </c>
      <c r="E412" s="5">
        <v>2.0859999999999999</v>
      </c>
    </row>
    <row r="413" spans="1:5" x14ac:dyDescent="0.15">
      <c r="A413" s="4">
        <v>44907</v>
      </c>
      <c r="B413" s="5">
        <v>0.19359999999999999</v>
      </c>
      <c r="C413" s="5">
        <v>0.19370000000000001</v>
      </c>
      <c r="D413" s="5">
        <v>2.08</v>
      </c>
      <c r="E413" s="5">
        <v>2.0994999999999999</v>
      </c>
    </row>
    <row r="414" spans="1:5" x14ac:dyDescent="0.15">
      <c r="A414" s="4">
        <v>44904</v>
      </c>
      <c r="B414" s="5">
        <v>0.19600000000000001</v>
      </c>
      <c r="C414" s="5">
        <v>0.19620000000000001</v>
      </c>
      <c r="D414" s="5">
        <v>2.1435</v>
      </c>
      <c r="E414" s="5">
        <v>2.1585000000000001</v>
      </c>
    </row>
    <row r="415" spans="1:5" x14ac:dyDescent="0.15">
      <c r="A415" s="4">
        <v>44903</v>
      </c>
      <c r="B415" s="5">
        <v>0.1968</v>
      </c>
      <c r="C415" s="5">
        <v>0.19700000000000001</v>
      </c>
      <c r="D415" s="5">
        <v>2.2385000000000002</v>
      </c>
      <c r="E415" s="5">
        <v>2.25</v>
      </c>
    </row>
    <row r="416" spans="1:5" x14ac:dyDescent="0.15">
      <c r="A416" s="4">
        <v>44902</v>
      </c>
      <c r="B416" s="5">
        <v>0.1948</v>
      </c>
      <c r="C416" s="5">
        <v>0.19489999999999999</v>
      </c>
      <c r="D416" s="5">
        <v>2.1625000000000001</v>
      </c>
      <c r="E416" s="5">
        <v>2.1800000000000002</v>
      </c>
    </row>
    <row r="417" spans="1:5" x14ac:dyDescent="0.15">
      <c r="A417" s="4">
        <v>44901</v>
      </c>
      <c r="B417" s="5">
        <v>0.19389999999999999</v>
      </c>
      <c r="C417" s="5">
        <v>0.19400000000000001</v>
      </c>
      <c r="D417" s="5">
        <v>2.0775000000000001</v>
      </c>
      <c r="E417" s="5">
        <v>2.089</v>
      </c>
    </row>
    <row r="418" spans="1:5" x14ac:dyDescent="0.15">
      <c r="A418" s="4">
        <v>44900</v>
      </c>
      <c r="B418" s="5">
        <v>0.1956</v>
      </c>
      <c r="C418" s="5">
        <v>0.19570000000000001</v>
      </c>
      <c r="D418" s="5">
        <v>2.048</v>
      </c>
      <c r="E418" s="5">
        <v>2.0644999999999998</v>
      </c>
    </row>
    <row r="419" spans="1:5" x14ac:dyDescent="0.15">
      <c r="A419" s="4">
        <v>44897</v>
      </c>
      <c r="B419" s="5">
        <v>0.1948</v>
      </c>
      <c r="C419" s="5">
        <v>0.19489999999999999</v>
      </c>
      <c r="D419" s="5">
        <v>2.0299999999999998</v>
      </c>
      <c r="E419" s="5">
        <v>2.0409999999999999</v>
      </c>
    </row>
    <row r="420" spans="1:5" x14ac:dyDescent="0.15">
      <c r="A420" s="4">
        <v>44896</v>
      </c>
      <c r="B420" s="5">
        <v>0.1963</v>
      </c>
      <c r="C420" s="5">
        <v>0.19639999999999999</v>
      </c>
      <c r="D420" s="5">
        <v>1.976</v>
      </c>
      <c r="E420" s="5">
        <v>1.9864999999999999</v>
      </c>
    </row>
    <row r="421" spans="1:5" x14ac:dyDescent="0.15">
      <c r="A421" s="4">
        <v>44895</v>
      </c>
      <c r="B421" s="5">
        <v>0.19600000000000001</v>
      </c>
      <c r="C421" s="5">
        <v>0.19620000000000001</v>
      </c>
      <c r="D421" s="5">
        <v>2.0019999999999998</v>
      </c>
      <c r="E421" s="5">
        <v>2.0085000000000002</v>
      </c>
    </row>
    <row r="422" spans="1:5" x14ac:dyDescent="0.15">
      <c r="A422" s="4">
        <v>44894</v>
      </c>
      <c r="B422" s="5">
        <v>0.19500000000000001</v>
      </c>
      <c r="C422" s="5">
        <v>0.1951</v>
      </c>
      <c r="D422" s="5">
        <v>2.0405000000000002</v>
      </c>
      <c r="E422" s="5">
        <v>2.0505</v>
      </c>
    </row>
    <row r="423" spans="1:5" x14ac:dyDescent="0.15">
      <c r="A423" s="4">
        <v>44893</v>
      </c>
      <c r="B423" s="5">
        <v>0.19400000000000001</v>
      </c>
      <c r="C423" s="5">
        <v>0.19420000000000001</v>
      </c>
      <c r="D423" s="5">
        <v>2.0615000000000001</v>
      </c>
      <c r="E423" s="5">
        <v>2.0665</v>
      </c>
    </row>
    <row r="424" spans="1:5" x14ac:dyDescent="0.15">
      <c r="A424" s="4">
        <v>44888</v>
      </c>
      <c r="B424" s="5">
        <v>0.19550000000000001</v>
      </c>
      <c r="C424" s="5">
        <v>0.1958</v>
      </c>
      <c r="D424" s="5">
        <v>2.0565000000000002</v>
      </c>
      <c r="E424" s="5">
        <v>2.0724999999999998</v>
      </c>
    </row>
    <row r="425" spans="1:5" x14ac:dyDescent="0.15">
      <c r="A425" s="4">
        <v>44887</v>
      </c>
      <c r="B425" s="5">
        <v>0.1973</v>
      </c>
      <c r="C425" s="5">
        <v>0.19739999999999999</v>
      </c>
      <c r="D425" s="5">
        <v>2.0615000000000001</v>
      </c>
      <c r="E425" s="5">
        <v>2.0720000000000001</v>
      </c>
    </row>
    <row r="426" spans="1:5" x14ac:dyDescent="0.15">
      <c r="A426" s="4">
        <v>44886</v>
      </c>
      <c r="B426" s="5">
        <v>0.1988</v>
      </c>
      <c r="C426" s="5">
        <v>0.19900000000000001</v>
      </c>
      <c r="D426" s="5">
        <v>2.0535000000000001</v>
      </c>
      <c r="E426" s="5">
        <v>2.0619999999999998</v>
      </c>
    </row>
    <row r="427" spans="1:5" x14ac:dyDescent="0.15">
      <c r="A427" s="4">
        <v>44883</v>
      </c>
      <c r="B427" s="5">
        <v>0.20050000000000001</v>
      </c>
      <c r="C427" s="5">
        <v>0.20069999999999999</v>
      </c>
      <c r="D427" s="5">
        <v>2.0024999999999999</v>
      </c>
      <c r="E427" s="5">
        <v>2.016</v>
      </c>
    </row>
    <row r="428" spans="1:5" x14ac:dyDescent="0.15">
      <c r="A428" s="4">
        <v>44882</v>
      </c>
      <c r="B428" s="5">
        <v>0.19700000000000001</v>
      </c>
      <c r="C428" s="5">
        <v>0.1971</v>
      </c>
      <c r="D428" s="5">
        <v>2.0105</v>
      </c>
      <c r="E428" s="5">
        <v>2.02</v>
      </c>
    </row>
    <row r="429" spans="1:5" x14ac:dyDescent="0.15">
      <c r="A429" s="4">
        <v>44881</v>
      </c>
      <c r="B429" s="5">
        <v>0.20250000000000001</v>
      </c>
      <c r="C429" s="5">
        <v>0.20269999999999999</v>
      </c>
      <c r="D429" s="5">
        <v>2.0145</v>
      </c>
      <c r="E429" s="5">
        <v>2.0299999999999998</v>
      </c>
    </row>
    <row r="430" spans="1:5" x14ac:dyDescent="0.15">
      <c r="A430" s="4">
        <v>44880</v>
      </c>
      <c r="B430" s="5">
        <v>0.2029</v>
      </c>
      <c r="C430" s="5">
        <v>0.20300000000000001</v>
      </c>
      <c r="D430" s="5">
        <v>1.9684999999999999</v>
      </c>
      <c r="E430" s="5">
        <v>1.9930000000000001</v>
      </c>
    </row>
    <row r="431" spans="1:5" x14ac:dyDescent="0.15">
      <c r="A431" s="4">
        <v>44879</v>
      </c>
      <c r="B431" s="5">
        <v>0.19800000000000001</v>
      </c>
      <c r="C431" s="5">
        <v>0.1981</v>
      </c>
      <c r="D431" s="5">
        <v>1.95</v>
      </c>
      <c r="E431" s="5">
        <v>1.952</v>
      </c>
    </row>
    <row r="432" spans="1:5" x14ac:dyDescent="0.15">
      <c r="A432" s="4">
        <v>44876</v>
      </c>
      <c r="B432" s="5">
        <v>0.19570000000000001</v>
      </c>
      <c r="C432" s="5">
        <v>0.19589999999999999</v>
      </c>
      <c r="D432" s="5">
        <v>2.0099999999999998</v>
      </c>
      <c r="E432" s="5">
        <v>2.0325000000000002</v>
      </c>
    </row>
    <row r="433" spans="1:5" x14ac:dyDescent="0.15">
      <c r="A433" s="4">
        <v>44875</v>
      </c>
      <c r="B433" s="5">
        <v>0.19400000000000001</v>
      </c>
      <c r="C433" s="5">
        <v>0.19409999999999999</v>
      </c>
      <c r="D433" s="5">
        <v>2.0699999999999998</v>
      </c>
      <c r="E433" s="5">
        <v>2.0865</v>
      </c>
    </row>
    <row r="434" spans="1:5" x14ac:dyDescent="0.15">
      <c r="A434" s="4">
        <v>44874</v>
      </c>
      <c r="B434" s="5">
        <v>0.19289999999999999</v>
      </c>
      <c r="C434" s="5">
        <v>0.19309999999999999</v>
      </c>
      <c r="D434" s="5">
        <v>2.1315</v>
      </c>
      <c r="E434" s="5">
        <v>2.1440000000000001</v>
      </c>
    </row>
    <row r="435" spans="1:5" x14ac:dyDescent="0.15">
      <c r="A435" s="4">
        <v>44873</v>
      </c>
      <c r="B435" s="5">
        <v>0.19020000000000001</v>
      </c>
      <c r="C435" s="5">
        <v>0.1903</v>
      </c>
      <c r="D435" s="5">
        <v>2.1084999999999998</v>
      </c>
      <c r="E435" s="5">
        <v>2.1204999999999998</v>
      </c>
    </row>
    <row r="436" spans="1:5" x14ac:dyDescent="0.15">
      <c r="A436" s="4">
        <v>44872</v>
      </c>
      <c r="B436" s="5">
        <v>0.18659999999999999</v>
      </c>
      <c r="C436" s="5">
        <v>0.18679999999999999</v>
      </c>
      <c r="D436" s="5">
        <v>2.1535000000000002</v>
      </c>
      <c r="E436" s="5">
        <v>2.1604999999999999</v>
      </c>
    </row>
    <row r="437" spans="1:5" x14ac:dyDescent="0.15">
      <c r="A437" s="4">
        <v>44869</v>
      </c>
      <c r="B437" s="5">
        <v>0.1867</v>
      </c>
      <c r="C437" s="5">
        <v>0.18679999999999999</v>
      </c>
      <c r="D437" s="5">
        <v>2.12</v>
      </c>
      <c r="E437" s="5">
        <v>2.1379999999999999</v>
      </c>
    </row>
    <row r="438" spans="1:5" x14ac:dyDescent="0.15">
      <c r="A438" s="4">
        <v>44868</v>
      </c>
      <c r="B438" s="5">
        <v>0.18479999999999999</v>
      </c>
      <c r="C438" s="5">
        <v>0.18490000000000001</v>
      </c>
      <c r="D438" s="5">
        <v>2.0950000000000002</v>
      </c>
      <c r="E438" s="5">
        <v>2.13</v>
      </c>
    </row>
    <row r="439" spans="1:5" x14ac:dyDescent="0.15">
      <c r="A439" s="4">
        <v>44867</v>
      </c>
      <c r="B439" s="5">
        <v>0.1847</v>
      </c>
      <c r="C439" s="5">
        <v>0.18479999999999999</v>
      </c>
      <c r="D439" s="5">
        <v>2.0459999999999998</v>
      </c>
      <c r="E439" s="5">
        <v>2.0585</v>
      </c>
    </row>
    <row r="440" spans="1:5" x14ac:dyDescent="0.15">
      <c r="A440" s="4">
        <v>44866</v>
      </c>
      <c r="B440" s="5">
        <v>0.18379999999999999</v>
      </c>
      <c r="C440" s="5">
        <v>0.18390000000000001</v>
      </c>
      <c r="D440" s="5">
        <v>2.0265</v>
      </c>
      <c r="E440" s="5">
        <v>2.0510000000000002</v>
      </c>
    </row>
    <row r="441" spans="1:5" x14ac:dyDescent="0.15">
      <c r="A441" s="4">
        <v>44865</v>
      </c>
      <c r="B441" s="5">
        <v>0.1797</v>
      </c>
      <c r="C441" s="5">
        <v>0.1799</v>
      </c>
      <c r="D441" s="5">
        <v>2.0024999999999999</v>
      </c>
      <c r="E441" s="5">
        <v>2.012</v>
      </c>
    </row>
    <row r="442" spans="1:5" x14ac:dyDescent="0.15">
      <c r="A442" s="4">
        <v>44862</v>
      </c>
      <c r="B442" s="5">
        <v>0.17630000000000001</v>
      </c>
      <c r="C442" s="5">
        <v>0.1764</v>
      </c>
      <c r="D442" s="5">
        <v>2</v>
      </c>
      <c r="E442" s="5">
        <v>2.0169999999999999</v>
      </c>
    </row>
    <row r="443" spans="1:5" x14ac:dyDescent="0.15">
      <c r="A443" s="4">
        <v>44861</v>
      </c>
      <c r="B443" s="5">
        <v>0.17699999999999999</v>
      </c>
      <c r="C443" s="5">
        <v>0.1772</v>
      </c>
      <c r="D443" s="5">
        <v>1.9830000000000001</v>
      </c>
      <c r="E443" s="5">
        <v>2</v>
      </c>
    </row>
    <row r="444" spans="1:5" x14ac:dyDescent="0.15">
      <c r="A444" s="4">
        <v>44860</v>
      </c>
      <c r="B444" s="5">
        <v>0.17860000000000001</v>
      </c>
      <c r="C444" s="5">
        <v>0.1787</v>
      </c>
      <c r="D444" s="5">
        <v>2.0259999999999998</v>
      </c>
      <c r="E444" s="5">
        <v>2.0485000000000002</v>
      </c>
    </row>
    <row r="445" spans="1:5" x14ac:dyDescent="0.15">
      <c r="A445" s="4">
        <v>44859</v>
      </c>
      <c r="B445" s="5">
        <v>0.18099999999999999</v>
      </c>
      <c r="C445" s="5">
        <v>0.18110000000000001</v>
      </c>
      <c r="D445" s="5">
        <v>2.1524999999999999</v>
      </c>
      <c r="E445" s="5">
        <v>2.1560000000000001</v>
      </c>
    </row>
    <row r="446" spans="1:5" x14ac:dyDescent="0.15">
      <c r="A446" s="4">
        <v>44858</v>
      </c>
      <c r="B446" s="5">
        <v>0.18110000000000001</v>
      </c>
      <c r="C446" s="5">
        <v>0.1812</v>
      </c>
      <c r="D446" s="5">
        <v>2.1705000000000001</v>
      </c>
      <c r="E446" s="5">
        <v>2.1875</v>
      </c>
    </row>
    <row r="447" spans="1:5" x14ac:dyDescent="0.15">
      <c r="A447" s="4">
        <v>44855</v>
      </c>
      <c r="B447" s="5">
        <v>0.1837</v>
      </c>
      <c r="C447" s="5">
        <v>0.18379999999999999</v>
      </c>
      <c r="D447" s="5">
        <v>2.1</v>
      </c>
      <c r="E447" s="5">
        <v>2.1114999999999999</v>
      </c>
    </row>
    <row r="448" spans="1:5" x14ac:dyDescent="0.15">
      <c r="A448" s="4">
        <v>44854</v>
      </c>
      <c r="B448" s="5">
        <v>0.184</v>
      </c>
      <c r="C448" s="5">
        <v>0.1842</v>
      </c>
      <c r="D448" s="5">
        <v>2.11</v>
      </c>
      <c r="E448" s="5">
        <v>2.1194999999999999</v>
      </c>
    </row>
    <row r="449" spans="1:5" x14ac:dyDescent="0.15">
      <c r="A449" s="4">
        <v>44853</v>
      </c>
      <c r="B449" s="5">
        <v>0.18609999999999999</v>
      </c>
      <c r="C449" s="5">
        <v>0.1862</v>
      </c>
      <c r="D449" s="5">
        <v>2.0935000000000001</v>
      </c>
      <c r="E449" s="5">
        <v>2.109</v>
      </c>
    </row>
    <row r="450" spans="1:5" x14ac:dyDescent="0.15">
      <c r="A450" s="4">
        <v>44851</v>
      </c>
      <c r="B450" s="5">
        <v>0.18720000000000001</v>
      </c>
      <c r="C450" s="5">
        <v>0.18729999999999999</v>
      </c>
      <c r="D450" s="5">
        <v>1.974</v>
      </c>
      <c r="E450" s="5">
        <v>1.9895</v>
      </c>
    </row>
    <row r="451" spans="1:5" x14ac:dyDescent="0.15">
      <c r="A451" s="4">
        <v>44848</v>
      </c>
      <c r="B451" s="5">
        <v>0.18809999999999999</v>
      </c>
      <c r="C451" s="5">
        <v>0.18820000000000001</v>
      </c>
      <c r="D451" s="5">
        <v>1.9484999999999999</v>
      </c>
      <c r="E451" s="5">
        <v>1.956</v>
      </c>
    </row>
    <row r="452" spans="1:5" x14ac:dyDescent="0.15">
      <c r="A452" s="4">
        <v>44847</v>
      </c>
      <c r="B452" s="5">
        <v>0.18759999999999999</v>
      </c>
      <c r="C452" s="5">
        <v>0.18779999999999999</v>
      </c>
      <c r="D452" s="5">
        <v>1.9359999999999999</v>
      </c>
      <c r="E452" s="5">
        <v>1.9450000000000001</v>
      </c>
    </row>
    <row r="453" spans="1:5" x14ac:dyDescent="0.15">
      <c r="A453" s="4">
        <v>44846</v>
      </c>
      <c r="B453" s="5">
        <v>0.18690000000000001</v>
      </c>
      <c r="C453" s="5">
        <v>0.187</v>
      </c>
      <c r="D453" s="5">
        <v>1.97</v>
      </c>
      <c r="E453" s="5">
        <v>1.9875</v>
      </c>
    </row>
    <row r="454" spans="1:5" x14ac:dyDescent="0.15">
      <c r="A454" s="4">
        <v>44845</v>
      </c>
      <c r="B454" s="5">
        <v>0.18720000000000001</v>
      </c>
      <c r="C454" s="5">
        <v>0.18729999999999999</v>
      </c>
      <c r="D454" s="5">
        <v>1.899</v>
      </c>
      <c r="E454" s="5">
        <v>1.9079999999999999</v>
      </c>
    </row>
    <row r="455" spans="1:5" x14ac:dyDescent="0.15">
      <c r="A455" s="4">
        <v>44844</v>
      </c>
      <c r="B455" s="5">
        <v>0.18629999999999999</v>
      </c>
      <c r="C455" s="5">
        <v>0.1865</v>
      </c>
      <c r="D455" s="5">
        <v>1.8640000000000001</v>
      </c>
      <c r="E455" s="5">
        <v>1.8774999999999999</v>
      </c>
    </row>
    <row r="456" spans="1:5" x14ac:dyDescent="0.15">
      <c r="A456" s="4">
        <v>44841</v>
      </c>
      <c r="B456" s="5">
        <v>0.18679999999999999</v>
      </c>
      <c r="C456" s="5">
        <v>0.187</v>
      </c>
      <c r="D456" s="5">
        <v>1.9215</v>
      </c>
      <c r="E456" s="5">
        <v>1.93</v>
      </c>
    </row>
    <row r="457" spans="1:5" x14ac:dyDescent="0.15">
      <c r="A457" s="4">
        <v>44840</v>
      </c>
      <c r="B457" s="5">
        <v>0.18390000000000001</v>
      </c>
      <c r="C457" s="5">
        <v>0.184</v>
      </c>
      <c r="D457" s="5">
        <v>1.8734999999999999</v>
      </c>
      <c r="E457" s="5">
        <v>1.8939999999999999</v>
      </c>
    </row>
    <row r="458" spans="1:5" x14ac:dyDescent="0.15">
      <c r="A458" s="4">
        <v>44839</v>
      </c>
      <c r="B458" s="5">
        <v>0.1794</v>
      </c>
      <c r="C458" s="5">
        <v>0.17949999999999999</v>
      </c>
      <c r="D458" s="5">
        <v>1.8919999999999999</v>
      </c>
      <c r="E458" s="5">
        <v>1.917</v>
      </c>
    </row>
    <row r="459" spans="1:5" x14ac:dyDescent="0.15">
      <c r="A459" s="4">
        <v>44838</v>
      </c>
      <c r="B459" s="5">
        <v>0.17860000000000001</v>
      </c>
      <c r="C459" s="5">
        <v>0.17879999999999999</v>
      </c>
      <c r="D459" s="5">
        <v>1.978</v>
      </c>
      <c r="E459" s="5">
        <v>1.9875</v>
      </c>
    </row>
    <row r="460" spans="1:5" x14ac:dyDescent="0.15">
      <c r="A460" s="4">
        <v>44837</v>
      </c>
      <c r="B460" s="5">
        <v>0.1744</v>
      </c>
      <c r="C460" s="5">
        <v>0.17449999999999999</v>
      </c>
      <c r="D460" s="5">
        <v>1.9904999999999999</v>
      </c>
      <c r="E460" s="5">
        <v>1.9990000000000001</v>
      </c>
    </row>
    <row r="461" spans="1:5" x14ac:dyDescent="0.15">
      <c r="A461" s="4">
        <v>44834</v>
      </c>
      <c r="B461" s="5">
        <v>0.17649999999999999</v>
      </c>
      <c r="C461" s="5">
        <v>0.1767</v>
      </c>
      <c r="D461" s="5">
        <v>1.9430000000000001</v>
      </c>
      <c r="E461" s="5">
        <v>1.9470000000000001</v>
      </c>
    </row>
    <row r="462" spans="1:5" x14ac:dyDescent="0.15">
      <c r="A462" s="4">
        <v>44833</v>
      </c>
      <c r="B462" s="5">
        <v>0.17749999999999999</v>
      </c>
      <c r="C462" s="5">
        <v>0.1777</v>
      </c>
      <c r="D462" s="5">
        <v>1.891</v>
      </c>
      <c r="E462" s="5">
        <v>1.9079999999999999</v>
      </c>
    </row>
    <row r="463" spans="1:5" x14ac:dyDescent="0.15">
      <c r="A463" s="4">
        <v>44832</v>
      </c>
      <c r="B463" s="5">
        <v>0.17710000000000001</v>
      </c>
      <c r="C463" s="5">
        <v>0.1772</v>
      </c>
      <c r="D463" s="5">
        <v>1.865</v>
      </c>
      <c r="E463" s="5">
        <v>1.8785000000000001</v>
      </c>
    </row>
    <row r="464" spans="1:5" x14ac:dyDescent="0.15">
      <c r="A464" s="4">
        <v>44831</v>
      </c>
      <c r="B464" s="5">
        <v>0.1762</v>
      </c>
      <c r="C464" s="5">
        <v>0.1764</v>
      </c>
      <c r="D464" s="5">
        <v>1.8214999999999999</v>
      </c>
      <c r="E464" s="5">
        <v>1.8340000000000001</v>
      </c>
    </row>
    <row r="465" spans="1:5" x14ac:dyDescent="0.15">
      <c r="A465" s="4">
        <v>44830</v>
      </c>
      <c r="B465" s="5">
        <v>0.17599999999999999</v>
      </c>
      <c r="C465" s="5">
        <v>0.17610000000000001</v>
      </c>
      <c r="D465" s="5">
        <v>1.7815000000000001</v>
      </c>
      <c r="E465" s="5">
        <v>1.7925</v>
      </c>
    </row>
    <row r="466" spans="1:5" x14ac:dyDescent="0.15">
      <c r="A466" s="4">
        <v>44827</v>
      </c>
      <c r="B466" s="5">
        <v>0.17630000000000001</v>
      </c>
      <c r="C466" s="5">
        <v>0.1764</v>
      </c>
      <c r="D466" s="5">
        <v>1.8380000000000001</v>
      </c>
      <c r="E466" s="5">
        <v>1.845</v>
      </c>
    </row>
    <row r="467" spans="1:5" x14ac:dyDescent="0.15">
      <c r="A467" s="4">
        <v>44826</v>
      </c>
      <c r="B467" s="5">
        <v>0.1797</v>
      </c>
      <c r="C467" s="5">
        <v>0.1799</v>
      </c>
      <c r="D467" s="5">
        <v>1.8149999999999999</v>
      </c>
      <c r="E467" s="5">
        <v>1.819</v>
      </c>
    </row>
    <row r="468" spans="1:5" x14ac:dyDescent="0.15">
      <c r="A468" s="4">
        <v>44825</v>
      </c>
      <c r="B468" s="5">
        <v>0.1782</v>
      </c>
      <c r="C468" s="5">
        <v>0.17829999999999999</v>
      </c>
      <c r="D468" s="5">
        <v>1.7869999999999999</v>
      </c>
      <c r="E468" s="5">
        <v>1.798</v>
      </c>
    </row>
    <row r="469" spans="1:5" x14ac:dyDescent="0.15">
      <c r="A469" s="4">
        <v>44824</v>
      </c>
      <c r="B469" s="5">
        <v>0.17760000000000001</v>
      </c>
      <c r="C469" s="5">
        <v>0.17780000000000001</v>
      </c>
      <c r="D469" s="5">
        <v>1.7945</v>
      </c>
      <c r="E469" s="5">
        <v>1.8029999999999999</v>
      </c>
    </row>
    <row r="470" spans="1:5" x14ac:dyDescent="0.15">
      <c r="A470" s="4">
        <v>44823</v>
      </c>
      <c r="B470" s="5">
        <v>0.1736</v>
      </c>
      <c r="C470" s="5">
        <v>0.17380000000000001</v>
      </c>
      <c r="D470" s="5">
        <v>1.7635000000000001</v>
      </c>
      <c r="E470" s="5">
        <v>1.7745</v>
      </c>
    </row>
    <row r="471" spans="1:5" x14ac:dyDescent="0.15">
      <c r="A471" s="4">
        <v>44820</v>
      </c>
      <c r="B471" s="5">
        <v>0.17560000000000001</v>
      </c>
      <c r="C471" s="5">
        <v>0.1757</v>
      </c>
      <c r="D471" s="5">
        <v>1.7210000000000001</v>
      </c>
      <c r="E471" s="5">
        <v>1.7270000000000001</v>
      </c>
    </row>
    <row r="472" spans="1:5" x14ac:dyDescent="0.15">
      <c r="A472" s="4">
        <v>44819</v>
      </c>
      <c r="B472" s="5">
        <v>0.1787</v>
      </c>
      <c r="C472" s="5">
        <v>0.17879999999999999</v>
      </c>
      <c r="D472" s="5">
        <v>1.6950000000000001</v>
      </c>
      <c r="E472" s="5">
        <v>1.702</v>
      </c>
    </row>
    <row r="473" spans="1:5" x14ac:dyDescent="0.15">
      <c r="A473" s="4">
        <v>44818</v>
      </c>
      <c r="B473" s="5">
        <v>0.1797</v>
      </c>
      <c r="C473" s="5">
        <v>0.1799</v>
      </c>
      <c r="D473" s="5">
        <v>1.673</v>
      </c>
      <c r="E473" s="5">
        <v>1.679</v>
      </c>
    </row>
    <row r="474" spans="1:5" x14ac:dyDescent="0.15">
      <c r="A474" s="4">
        <v>44817</v>
      </c>
      <c r="B474" s="5">
        <v>0.18379999999999999</v>
      </c>
      <c r="C474" s="5">
        <v>0.184</v>
      </c>
      <c r="D474" s="5">
        <v>1.6745000000000001</v>
      </c>
      <c r="E474" s="5">
        <v>1.6835</v>
      </c>
    </row>
    <row r="475" spans="1:5" x14ac:dyDescent="0.15">
      <c r="A475" s="4">
        <v>44816</v>
      </c>
      <c r="B475" s="5">
        <v>0.1837</v>
      </c>
      <c r="C475" s="5">
        <v>0.184</v>
      </c>
      <c r="D475" s="5">
        <v>1.7050000000000001</v>
      </c>
      <c r="E475" s="5">
        <v>1.7215</v>
      </c>
    </row>
    <row r="476" spans="1:5" x14ac:dyDescent="0.15">
      <c r="A476" s="4">
        <v>44813</v>
      </c>
      <c r="B476" s="5">
        <v>0.1822</v>
      </c>
      <c r="C476" s="5">
        <v>0.18240000000000001</v>
      </c>
      <c r="D476" s="5">
        <v>1.7</v>
      </c>
      <c r="E476" s="5">
        <v>1.7084999999999999</v>
      </c>
    </row>
    <row r="477" spans="1:5" x14ac:dyDescent="0.15">
      <c r="A477" s="4">
        <v>44812</v>
      </c>
      <c r="B477" s="5">
        <v>0.17899999999999999</v>
      </c>
      <c r="C477" s="5">
        <v>0.17910000000000001</v>
      </c>
      <c r="D477" s="5">
        <v>1.6725000000000001</v>
      </c>
      <c r="E477" s="5">
        <v>1.6815</v>
      </c>
    </row>
    <row r="478" spans="1:5" x14ac:dyDescent="0.15">
      <c r="A478" s="4">
        <v>44811</v>
      </c>
      <c r="B478" s="5">
        <v>0.18090000000000001</v>
      </c>
      <c r="C478" s="5">
        <v>0.18099999999999999</v>
      </c>
      <c r="D478" s="5">
        <v>1.6605000000000001</v>
      </c>
      <c r="E478" s="5">
        <v>1.671</v>
      </c>
    </row>
    <row r="479" spans="1:5" x14ac:dyDescent="0.15">
      <c r="A479" s="4">
        <v>44810</v>
      </c>
      <c r="B479" s="5">
        <v>0.1797</v>
      </c>
      <c r="C479" s="5">
        <v>0.17979999999999999</v>
      </c>
      <c r="D479" s="5">
        <v>1.6795</v>
      </c>
      <c r="E479" s="5">
        <v>1.6955</v>
      </c>
    </row>
    <row r="480" spans="1:5" x14ac:dyDescent="0.15">
      <c r="A480" s="4">
        <v>44806</v>
      </c>
      <c r="B480" s="5">
        <v>0.18129999999999999</v>
      </c>
      <c r="C480" s="5">
        <v>0.18140000000000001</v>
      </c>
      <c r="D480" s="5">
        <v>1.726</v>
      </c>
      <c r="E480" s="5">
        <v>1.7424999999999999</v>
      </c>
    </row>
    <row r="481" spans="1:5" x14ac:dyDescent="0.15">
      <c r="A481" s="4">
        <v>44805</v>
      </c>
      <c r="B481" s="5">
        <v>0.18029999999999999</v>
      </c>
      <c r="C481" s="5">
        <v>0.1804</v>
      </c>
      <c r="D481" s="5">
        <v>1.7949999999999999</v>
      </c>
      <c r="E481" s="5">
        <v>1.8095000000000001</v>
      </c>
    </row>
    <row r="482" spans="1:5" x14ac:dyDescent="0.15">
      <c r="A482" s="4">
        <v>44804</v>
      </c>
      <c r="B482" s="5">
        <v>0.17910000000000001</v>
      </c>
      <c r="C482" s="5">
        <v>0.17929999999999999</v>
      </c>
      <c r="D482" s="5">
        <v>1.837</v>
      </c>
      <c r="E482" s="5">
        <v>1.8574999999999999</v>
      </c>
    </row>
    <row r="483" spans="1:5" x14ac:dyDescent="0.15">
      <c r="A483" s="4">
        <v>44803</v>
      </c>
      <c r="B483" s="5">
        <v>0.1812</v>
      </c>
      <c r="C483" s="5">
        <v>0.18140000000000001</v>
      </c>
      <c r="D483" s="5">
        <v>1.724</v>
      </c>
      <c r="E483" s="5">
        <v>1.7605</v>
      </c>
    </row>
    <row r="484" spans="1:5" x14ac:dyDescent="0.15">
      <c r="A484" s="4">
        <v>44802</v>
      </c>
      <c r="B484" s="5">
        <v>0.1842</v>
      </c>
      <c r="C484" s="5">
        <v>0.18429999999999999</v>
      </c>
      <c r="D484" s="5">
        <v>1.665</v>
      </c>
      <c r="E484" s="5">
        <v>1.6775</v>
      </c>
    </row>
    <row r="485" spans="1:5" x14ac:dyDescent="0.15">
      <c r="A485" s="4">
        <v>44799</v>
      </c>
      <c r="B485" s="5">
        <v>0.1845</v>
      </c>
      <c r="C485" s="5">
        <v>0.1847</v>
      </c>
      <c r="D485" s="5">
        <v>1.7509999999999999</v>
      </c>
      <c r="E485" s="5">
        <v>1.7665</v>
      </c>
    </row>
    <row r="486" spans="1:5" x14ac:dyDescent="0.15">
      <c r="A486" s="4">
        <v>44798</v>
      </c>
      <c r="B486" s="5">
        <v>0.17879999999999999</v>
      </c>
      <c r="C486" s="5">
        <v>0.1789</v>
      </c>
      <c r="D486" s="5">
        <v>1.704</v>
      </c>
      <c r="E486" s="5">
        <v>1.708</v>
      </c>
    </row>
    <row r="487" spans="1:5" x14ac:dyDescent="0.15">
      <c r="A487" s="4">
        <v>44797</v>
      </c>
      <c r="B487" s="5">
        <v>0.1802</v>
      </c>
      <c r="C487" s="5">
        <v>0.1804</v>
      </c>
      <c r="D487" s="5">
        <v>1.68</v>
      </c>
      <c r="E487" s="5">
        <v>1.6895</v>
      </c>
    </row>
    <row r="488" spans="1:5" x14ac:dyDescent="0.15">
      <c r="A488" s="4">
        <v>44796</v>
      </c>
      <c r="B488" s="5">
        <v>0.1792</v>
      </c>
      <c r="C488" s="5">
        <v>0.1794</v>
      </c>
      <c r="D488" s="5">
        <v>1.6910000000000001</v>
      </c>
      <c r="E488" s="5">
        <v>1.71</v>
      </c>
    </row>
    <row r="489" spans="1:5" x14ac:dyDescent="0.15">
      <c r="A489" s="4">
        <v>44795</v>
      </c>
      <c r="B489" s="5">
        <v>0.17929999999999999</v>
      </c>
      <c r="C489" s="5">
        <v>0.1794</v>
      </c>
      <c r="D489" s="5">
        <v>1.69</v>
      </c>
      <c r="E489" s="5">
        <v>1.6984999999999999</v>
      </c>
    </row>
    <row r="490" spans="1:5" x14ac:dyDescent="0.15">
      <c r="A490" s="4">
        <v>44792</v>
      </c>
      <c r="B490" s="5">
        <v>0.18029999999999999</v>
      </c>
      <c r="C490" s="5">
        <v>0.1804</v>
      </c>
      <c r="D490" s="5">
        <v>1.6915</v>
      </c>
      <c r="E490" s="5">
        <v>1.704</v>
      </c>
    </row>
    <row r="491" spans="1:5" x14ac:dyDescent="0.15">
      <c r="A491" s="4">
        <v>44791</v>
      </c>
      <c r="B491" s="5">
        <v>0.1779</v>
      </c>
      <c r="C491" s="5">
        <v>0.17799999999999999</v>
      </c>
      <c r="D491" s="5">
        <v>1.6779999999999999</v>
      </c>
      <c r="E491" s="5">
        <v>1.6830000000000001</v>
      </c>
    </row>
    <row r="492" spans="1:5" x14ac:dyDescent="0.15">
      <c r="A492" s="4">
        <v>44790</v>
      </c>
      <c r="B492" s="5">
        <v>0.18240000000000001</v>
      </c>
      <c r="C492" s="5">
        <v>0.1825</v>
      </c>
      <c r="D492" s="5">
        <v>1.702</v>
      </c>
      <c r="E492" s="5">
        <v>1.7070000000000001</v>
      </c>
    </row>
    <row r="493" spans="1:5" x14ac:dyDescent="0.15">
      <c r="A493" s="4">
        <v>44789</v>
      </c>
      <c r="B493" s="5">
        <v>0.1825</v>
      </c>
      <c r="C493" s="5">
        <v>0.18260000000000001</v>
      </c>
      <c r="D493" s="5">
        <v>1.75</v>
      </c>
      <c r="E493" s="5">
        <v>1.76</v>
      </c>
    </row>
    <row r="494" spans="1:5" x14ac:dyDescent="0.15">
      <c r="A494" s="4">
        <v>44788</v>
      </c>
      <c r="B494" s="5">
        <v>0.1857</v>
      </c>
      <c r="C494" s="5">
        <v>0.18579999999999999</v>
      </c>
      <c r="D494" s="5">
        <v>1.7544999999999999</v>
      </c>
      <c r="E494" s="5">
        <v>1.768</v>
      </c>
    </row>
    <row r="495" spans="1:5" x14ac:dyDescent="0.15">
      <c r="A495" s="4">
        <v>44785</v>
      </c>
      <c r="B495" s="5">
        <v>0.18629999999999999</v>
      </c>
      <c r="C495" s="5">
        <v>0.1865</v>
      </c>
      <c r="D495" s="5">
        <v>1.8069999999999999</v>
      </c>
      <c r="E495" s="5">
        <v>1.8165</v>
      </c>
    </row>
    <row r="496" spans="1:5" x14ac:dyDescent="0.15">
      <c r="A496" s="4">
        <v>44784</v>
      </c>
      <c r="B496" s="5">
        <v>0.18479999999999999</v>
      </c>
      <c r="C496" s="5">
        <v>0.18490000000000001</v>
      </c>
      <c r="D496" s="5">
        <v>1.8169999999999999</v>
      </c>
      <c r="E496" s="5">
        <v>1.8214999999999999</v>
      </c>
    </row>
    <row r="497" spans="1:5" x14ac:dyDescent="0.15">
      <c r="A497" s="4">
        <v>44783</v>
      </c>
      <c r="B497" s="5">
        <v>0.18229999999999999</v>
      </c>
      <c r="C497" s="5">
        <v>0.18240000000000001</v>
      </c>
      <c r="D497" s="5">
        <v>1.8</v>
      </c>
      <c r="E497" s="5">
        <v>1.8120000000000001</v>
      </c>
    </row>
    <row r="498" spans="1:5" x14ac:dyDescent="0.15">
      <c r="A498" s="4">
        <v>44782</v>
      </c>
      <c r="B498" s="5">
        <v>0.17949999999999999</v>
      </c>
      <c r="C498" s="5">
        <v>0.1797</v>
      </c>
      <c r="D498" s="5">
        <v>1.77</v>
      </c>
      <c r="E498" s="5">
        <v>1.784</v>
      </c>
    </row>
    <row r="499" spans="1:5" x14ac:dyDescent="0.15">
      <c r="A499" s="4">
        <v>44781</v>
      </c>
      <c r="B499" s="5">
        <v>0.17929999999999999</v>
      </c>
      <c r="C499" s="5">
        <v>0.1794</v>
      </c>
      <c r="D499" s="5">
        <v>1.774</v>
      </c>
      <c r="E499" s="5">
        <v>1.7845</v>
      </c>
    </row>
    <row r="500" spans="1:5" x14ac:dyDescent="0.15">
      <c r="A500" s="4">
        <v>44778</v>
      </c>
      <c r="B500" s="5">
        <v>0.17929999999999999</v>
      </c>
      <c r="C500" s="5">
        <v>0.1794</v>
      </c>
      <c r="D500" s="5">
        <v>1.8174999999999999</v>
      </c>
      <c r="E500" s="5">
        <v>1.8245</v>
      </c>
    </row>
    <row r="501" spans="1:5" x14ac:dyDescent="0.15">
      <c r="A501" s="4">
        <v>44777</v>
      </c>
      <c r="B501" s="5">
        <v>0.17580000000000001</v>
      </c>
      <c r="C501" s="5">
        <v>0.17599999999999999</v>
      </c>
      <c r="D501" s="5">
        <v>1.7809999999999999</v>
      </c>
      <c r="E501" s="5">
        <v>1.8009999999999999</v>
      </c>
    </row>
    <row r="502" spans="1:5" x14ac:dyDescent="0.15">
      <c r="A502" s="4">
        <v>44776</v>
      </c>
      <c r="B502" s="5">
        <v>0.1779</v>
      </c>
      <c r="C502" s="5">
        <v>0.17799999999999999</v>
      </c>
      <c r="D502" s="5">
        <v>1.7725</v>
      </c>
      <c r="E502" s="5">
        <v>1.778</v>
      </c>
    </row>
    <row r="503" spans="1:5" x14ac:dyDescent="0.15">
      <c r="A503" s="4">
        <v>44775</v>
      </c>
      <c r="B503" s="5">
        <v>0.17649999999999999</v>
      </c>
      <c r="C503" s="5">
        <v>0.17660000000000001</v>
      </c>
      <c r="D503" s="5">
        <v>1.7170000000000001</v>
      </c>
      <c r="E503" s="5">
        <v>1.7224999999999999</v>
      </c>
    </row>
    <row r="504" spans="1:5" x14ac:dyDescent="0.15">
      <c r="A504" s="4">
        <v>44774</v>
      </c>
      <c r="B504" s="5">
        <v>0.1762</v>
      </c>
      <c r="C504" s="5">
        <v>0.1764</v>
      </c>
      <c r="D504" s="5">
        <v>1.6970000000000001</v>
      </c>
      <c r="E504" s="5">
        <v>1.7055</v>
      </c>
    </row>
    <row r="505" spans="1:5" x14ac:dyDescent="0.15">
      <c r="A505" s="4">
        <v>44771</v>
      </c>
      <c r="B505" s="5">
        <v>0.17560000000000001</v>
      </c>
      <c r="C505" s="5">
        <v>0.1757</v>
      </c>
      <c r="D505" s="5">
        <v>1.7075</v>
      </c>
      <c r="E505" s="5">
        <v>1.7190000000000001</v>
      </c>
    </row>
    <row r="506" spans="1:5" x14ac:dyDescent="0.15">
      <c r="A506" s="4">
        <v>44770</v>
      </c>
      <c r="B506" s="5">
        <v>0.1774</v>
      </c>
      <c r="C506" s="5">
        <v>0.17760000000000001</v>
      </c>
      <c r="D506" s="5">
        <v>1.6855</v>
      </c>
      <c r="E506" s="5">
        <v>1.6950000000000001</v>
      </c>
    </row>
    <row r="507" spans="1:5" x14ac:dyDescent="0.15">
      <c r="A507" s="4">
        <v>44769</v>
      </c>
      <c r="B507" s="5">
        <v>0.17369999999999999</v>
      </c>
      <c r="C507" s="5">
        <v>0.17380000000000001</v>
      </c>
      <c r="D507" s="5">
        <v>1.661</v>
      </c>
      <c r="E507" s="5">
        <v>1.6665000000000001</v>
      </c>
    </row>
    <row r="508" spans="1:5" x14ac:dyDescent="0.15">
      <c r="A508" s="4">
        <v>44768</v>
      </c>
      <c r="B508" s="5">
        <v>0.17449999999999999</v>
      </c>
      <c r="C508" s="5">
        <v>0.17460000000000001</v>
      </c>
      <c r="D508" s="5">
        <v>1.571</v>
      </c>
      <c r="E508" s="5">
        <v>1.58</v>
      </c>
    </row>
    <row r="509" spans="1:5" x14ac:dyDescent="0.15">
      <c r="A509" s="4">
        <v>44767</v>
      </c>
      <c r="B509" s="5">
        <v>0.17469999999999999</v>
      </c>
      <c r="C509" s="5">
        <v>0.17480000000000001</v>
      </c>
      <c r="D509" s="5">
        <v>1.5195000000000001</v>
      </c>
      <c r="E509" s="5">
        <v>1.5395000000000001</v>
      </c>
    </row>
    <row r="510" spans="1:5" x14ac:dyDescent="0.15">
      <c r="A510" s="4">
        <v>44764</v>
      </c>
      <c r="B510" s="5">
        <v>0.1787</v>
      </c>
      <c r="C510" s="5">
        <v>0.17879999999999999</v>
      </c>
      <c r="D510" s="5">
        <v>1.5329999999999999</v>
      </c>
      <c r="E510" s="5">
        <v>1.5575000000000001</v>
      </c>
    </row>
    <row r="511" spans="1:5" x14ac:dyDescent="0.15">
      <c r="A511" s="4">
        <v>44763</v>
      </c>
      <c r="B511" s="5">
        <v>0.1835</v>
      </c>
      <c r="C511" s="5">
        <v>0.18360000000000001</v>
      </c>
      <c r="D511" s="5">
        <v>1.5329999999999999</v>
      </c>
      <c r="E511" s="5">
        <v>1.542</v>
      </c>
    </row>
    <row r="512" spans="1:5" x14ac:dyDescent="0.15">
      <c r="A512" s="4">
        <v>44762</v>
      </c>
      <c r="B512" s="5">
        <v>0.18679999999999999</v>
      </c>
      <c r="C512" s="5">
        <v>0.18690000000000001</v>
      </c>
      <c r="D512" s="5">
        <v>1.5325</v>
      </c>
      <c r="E512" s="5">
        <v>1.5465</v>
      </c>
    </row>
    <row r="513" spans="1:5" x14ac:dyDescent="0.15">
      <c r="A513" s="4">
        <v>44761</v>
      </c>
      <c r="B513" s="5">
        <v>0.18890000000000001</v>
      </c>
      <c r="C513" s="5">
        <v>0.189</v>
      </c>
      <c r="D513" s="5">
        <v>1.5549999999999999</v>
      </c>
      <c r="E513" s="5">
        <v>1.5725</v>
      </c>
    </row>
    <row r="514" spans="1:5" x14ac:dyDescent="0.15">
      <c r="A514" s="4">
        <v>44760</v>
      </c>
      <c r="B514" s="5">
        <v>0.19350000000000001</v>
      </c>
      <c r="C514" s="5">
        <v>0.19370000000000001</v>
      </c>
      <c r="D514" s="5">
        <v>1.516</v>
      </c>
      <c r="E514" s="5">
        <v>1.5375000000000001</v>
      </c>
    </row>
    <row r="515" spans="1:5" x14ac:dyDescent="0.15">
      <c r="A515" s="4">
        <v>44757</v>
      </c>
      <c r="B515" s="5">
        <v>0.19139999999999999</v>
      </c>
      <c r="C515" s="5">
        <v>0.19159999999999999</v>
      </c>
      <c r="D515" s="5">
        <v>1.5065</v>
      </c>
      <c r="E515" s="5">
        <v>1.52</v>
      </c>
    </row>
    <row r="516" spans="1:5" x14ac:dyDescent="0.15">
      <c r="A516" s="4">
        <v>44756</v>
      </c>
      <c r="B516" s="5">
        <v>0.1898</v>
      </c>
      <c r="C516" s="5">
        <v>0.18990000000000001</v>
      </c>
      <c r="D516" s="5">
        <v>1.5129999999999999</v>
      </c>
      <c r="E516" s="5">
        <v>1.5149999999999999</v>
      </c>
    </row>
    <row r="517" spans="1:5" x14ac:dyDescent="0.15">
      <c r="A517" s="4">
        <v>44755</v>
      </c>
      <c r="B517" s="5">
        <v>0.1913</v>
      </c>
      <c r="C517" s="5">
        <v>0.19139999999999999</v>
      </c>
      <c r="D517" s="5">
        <v>1.5209999999999999</v>
      </c>
      <c r="E517" s="5">
        <v>1.536</v>
      </c>
    </row>
    <row r="518" spans="1:5" x14ac:dyDescent="0.15">
      <c r="A518" s="4">
        <v>44754</v>
      </c>
      <c r="B518" s="5">
        <v>0.18720000000000001</v>
      </c>
      <c r="C518" s="5">
        <v>0.18740000000000001</v>
      </c>
      <c r="D518" s="5">
        <v>1.5580000000000001</v>
      </c>
      <c r="E518" s="5">
        <v>1.5685</v>
      </c>
    </row>
    <row r="519" spans="1:5" x14ac:dyDescent="0.15">
      <c r="A519" s="4">
        <v>44753</v>
      </c>
      <c r="B519" s="5">
        <v>0.1888</v>
      </c>
      <c r="C519" s="5">
        <v>0.189</v>
      </c>
      <c r="D519" s="5">
        <v>1.6339999999999999</v>
      </c>
      <c r="E519" s="5">
        <v>1.6495</v>
      </c>
    </row>
    <row r="520" spans="1:5" x14ac:dyDescent="0.15">
      <c r="A520" s="4">
        <v>44750</v>
      </c>
      <c r="B520" s="5">
        <v>0.19040000000000001</v>
      </c>
      <c r="C520" s="5">
        <v>0.19059999999999999</v>
      </c>
      <c r="D520" s="5">
        <v>1.6214999999999999</v>
      </c>
      <c r="E520" s="5">
        <v>1.647</v>
      </c>
    </row>
    <row r="521" spans="1:5" x14ac:dyDescent="0.15">
      <c r="A521" s="4">
        <v>44749</v>
      </c>
      <c r="B521" s="5">
        <v>0.18540000000000001</v>
      </c>
      <c r="C521" s="5">
        <v>0.1855</v>
      </c>
      <c r="D521" s="5">
        <v>1.6240000000000001</v>
      </c>
      <c r="E521" s="5">
        <v>1.6385000000000001</v>
      </c>
    </row>
    <row r="522" spans="1:5" x14ac:dyDescent="0.15">
      <c r="A522" s="4">
        <v>44748</v>
      </c>
      <c r="B522" s="5">
        <v>0.18</v>
      </c>
      <c r="C522" s="5">
        <v>0.18010000000000001</v>
      </c>
      <c r="D522" s="5">
        <v>1.625</v>
      </c>
      <c r="E522" s="5">
        <v>1.6379999999999999</v>
      </c>
    </row>
    <row r="523" spans="1:5" x14ac:dyDescent="0.15">
      <c r="A523" s="4">
        <v>44747</v>
      </c>
      <c r="B523" s="5">
        <v>0.1787</v>
      </c>
      <c r="C523" s="5">
        <v>0.17879999999999999</v>
      </c>
      <c r="D523" s="5">
        <v>1.6274999999999999</v>
      </c>
      <c r="E523" s="5">
        <v>1.647</v>
      </c>
    </row>
    <row r="524" spans="1:5" x14ac:dyDescent="0.15">
      <c r="A524" s="4">
        <v>44743</v>
      </c>
      <c r="B524" s="5">
        <v>0.18060000000000001</v>
      </c>
      <c r="C524" s="5">
        <v>0.1807</v>
      </c>
      <c r="D524" s="5">
        <v>1.6745000000000001</v>
      </c>
      <c r="E524" s="5">
        <v>1.6935</v>
      </c>
    </row>
    <row r="525" spans="1:5" x14ac:dyDescent="0.15">
      <c r="A525" s="4">
        <v>44742</v>
      </c>
      <c r="B525" s="5">
        <v>0.1847</v>
      </c>
      <c r="C525" s="5">
        <v>0.18479999999999999</v>
      </c>
      <c r="D525" s="5">
        <v>1.7295</v>
      </c>
      <c r="E525" s="5">
        <v>1.738</v>
      </c>
    </row>
    <row r="526" spans="1:5" x14ac:dyDescent="0.15">
      <c r="A526" s="4">
        <v>44741</v>
      </c>
      <c r="B526" s="5">
        <v>0.1852</v>
      </c>
      <c r="C526" s="5">
        <v>0.18540000000000001</v>
      </c>
      <c r="D526" s="5">
        <v>1.6990000000000001</v>
      </c>
      <c r="E526" s="5">
        <v>1.7204999999999999</v>
      </c>
    </row>
    <row r="527" spans="1:5" x14ac:dyDescent="0.15">
      <c r="A527" s="4">
        <v>44740</v>
      </c>
      <c r="B527" s="5">
        <v>0.1847</v>
      </c>
      <c r="C527" s="5">
        <v>0.18490000000000001</v>
      </c>
      <c r="D527" s="5">
        <v>1.6964999999999999</v>
      </c>
      <c r="E527" s="5">
        <v>1.7195</v>
      </c>
    </row>
    <row r="528" spans="1:5" x14ac:dyDescent="0.15">
      <c r="A528" s="4">
        <v>44739</v>
      </c>
      <c r="B528" s="5">
        <v>0.1825</v>
      </c>
      <c r="C528" s="5">
        <v>0.18260000000000001</v>
      </c>
      <c r="D528" s="5">
        <v>1.6565000000000001</v>
      </c>
      <c r="E528" s="5">
        <v>1.6595</v>
      </c>
    </row>
    <row r="529" spans="1:5" x14ac:dyDescent="0.15">
      <c r="A529" s="4">
        <v>44736</v>
      </c>
      <c r="B529" s="5">
        <v>0.18279999999999999</v>
      </c>
      <c r="C529" s="5">
        <v>0.183</v>
      </c>
      <c r="D529" s="5">
        <v>1.6465000000000001</v>
      </c>
      <c r="E529" s="5">
        <v>1.6725000000000001</v>
      </c>
    </row>
    <row r="530" spans="1:5" x14ac:dyDescent="0.15">
      <c r="A530" s="4">
        <v>44735</v>
      </c>
      <c r="B530" s="5">
        <v>0.1832</v>
      </c>
      <c r="C530" s="5">
        <v>0.18329999999999999</v>
      </c>
      <c r="D530" s="5">
        <v>1.6639999999999999</v>
      </c>
      <c r="E530" s="5">
        <v>1.6775</v>
      </c>
    </row>
    <row r="531" spans="1:5" x14ac:dyDescent="0.15">
      <c r="A531" s="4">
        <v>44734</v>
      </c>
      <c r="B531" s="5">
        <v>0.18479999999999999</v>
      </c>
      <c r="C531" s="5">
        <v>0.18490000000000001</v>
      </c>
      <c r="D531" s="5">
        <v>1.6930000000000001</v>
      </c>
      <c r="E531" s="5">
        <v>1.7</v>
      </c>
    </row>
    <row r="532" spans="1:5" x14ac:dyDescent="0.15">
      <c r="A532" s="4">
        <v>44733</v>
      </c>
      <c r="B532" s="5">
        <v>0.18779999999999999</v>
      </c>
      <c r="C532" s="5">
        <v>0.188</v>
      </c>
      <c r="D532" s="5">
        <v>1.706</v>
      </c>
      <c r="E532" s="5">
        <v>1.7235</v>
      </c>
    </row>
    <row r="533" spans="1:5" x14ac:dyDescent="0.15">
      <c r="A533" s="4">
        <v>44729</v>
      </c>
      <c r="B533" s="5">
        <v>0.187</v>
      </c>
      <c r="C533" s="5">
        <v>0.18709999999999999</v>
      </c>
      <c r="D533" s="5">
        <v>1.7230000000000001</v>
      </c>
      <c r="E533" s="5">
        <v>1.7410000000000001</v>
      </c>
    </row>
    <row r="534" spans="1:5" x14ac:dyDescent="0.15">
      <c r="A534" s="4">
        <v>44728</v>
      </c>
      <c r="B534" s="5">
        <v>0.18679999999999999</v>
      </c>
      <c r="C534" s="5">
        <v>0.187</v>
      </c>
      <c r="D534" s="5">
        <v>1.754</v>
      </c>
      <c r="E534" s="5">
        <v>1.7649999999999999</v>
      </c>
    </row>
    <row r="535" spans="1:5" x14ac:dyDescent="0.15">
      <c r="A535" s="4">
        <v>44727</v>
      </c>
      <c r="B535" s="5">
        <v>0.18529999999999999</v>
      </c>
      <c r="C535" s="5">
        <v>0.18540000000000001</v>
      </c>
      <c r="D535" s="5">
        <v>1.7709999999999999</v>
      </c>
      <c r="E535" s="5">
        <v>1.7795000000000001</v>
      </c>
    </row>
    <row r="536" spans="1:5" x14ac:dyDescent="0.15">
      <c r="A536" s="4">
        <v>44726</v>
      </c>
      <c r="B536" s="5">
        <v>0.18809999999999999</v>
      </c>
      <c r="C536" s="5">
        <v>0.18820000000000001</v>
      </c>
      <c r="D536" s="5">
        <v>1.7835000000000001</v>
      </c>
      <c r="E536" s="5">
        <v>1.7905</v>
      </c>
    </row>
    <row r="537" spans="1:5" x14ac:dyDescent="0.15">
      <c r="A537" s="4">
        <v>44725</v>
      </c>
      <c r="B537" s="5">
        <v>0.18720000000000001</v>
      </c>
      <c r="C537" s="5">
        <v>0.18740000000000001</v>
      </c>
      <c r="D537" s="5">
        <v>1.7955000000000001</v>
      </c>
      <c r="E537" s="5">
        <v>1.8055000000000001</v>
      </c>
    </row>
    <row r="538" spans="1:5" x14ac:dyDescent="0.15">
      <c r="A538" s="4">
        <v>44722</v>
      </c>
      <c r="B538" s="5">
        <v>0.1885</v>
      </c>
      <c r="C538" s="5">
        <v>0.18859999999999999</v>
      </c>
      <c r="D538" s="5">
        <v>1.8440000000000001</v>
      </c>
      <c r="E538" s="5">
        <v>1.8580000000000001</v>
      </c>
    </row>
    <row r="539" spans="1:5" x14ac:dyDescent="0.15">
      <c r="A539" s="4">
        <v>44721</v>
      </c>
      <c r="B539" s="5">
        <v>0.19320000000000001</v>
      </c>
      <c r="C539" s="5">
        <v>0.1933</v>
      </c>
      <c r="D539" s="5">
        <v>1.85</v>
      </c>
      <c r="E539" s="5">
        <v>1.863</v>
      </c>
    </row>
    <row r="540" spans="1:5" x14ac:dyDescent="0.15">
      <c r="A540" s="4">
        <v>44720</v>
      </c>
      <c r="B540" s="5">
        <v>0.18959999999999999</v>
      </c>
      <c r="C540" s="5">
        <v>0.18970000000000001</v>
      </c>
      <c r="D540" s="5">
        <v>1.8995</v>
      </c>
      <c r="E540" s="5">
        <v>1.91</v>
      </c>
    </row>
    <row r="541" spans="1:5" x14ac:dyDescent="0.15">
      <c r="A541" s="4">
        <v>44719</v>
      </c>
      <c r="B541" s="5">
        <v>0.18940000000000001</v>
      </c>
      <c r="C541" s="5">
        <v>0.1895</v>
      </c>
      <c r="D541" s="5">
        <v>1.8334999999999999</v>
      </c>
      <c r="E541" s="5">
        <v>1.8440000000000001</v>
      </c>
    </row>
    <row r="542" spans="1:5" x14ac:dyDescent="0.15">
      <c r="A542" s="4">
        <v>44718</v>
      </c>
      <c r="B542" s="5">
        <v>0.19570000000000001</v>
      </c>
      <c r="C542" s="5">
        <v>0.1958</v>
      </c>
      <c r="D542" s="5">
        <v>1.7945</v>
      </c>
      <c r="E542" s="5">
        <v>1.8055000000000001</v>
      </c>
    </row>
    <row r="543" spans="1:5" x14ac:dyDescent="0.15">
      <c r="A543" s="4">
        <v>44715</v>
      </c>
      <c r="B543" s="5">
        <v>0.193</v>
      </c>
      <c r="C543" s="5">
        <v>0.19309999999999999</v>
      </c>
      <c r="D543" s="5">
        <v>1.8029999999999999</v>
      </c>
      <c r="E543" s="5">
        <v>1.8095000000000001</v>
      </c>
    </row>
    <row r="544" spans="1:5" x14ac:dyDescent="0.15">
      <c r="A544" s="4">
        <v>44714</v>
      </c>
      <c r="B544" s="5">
        <v>0.19320000000000001</v>
      </c>
      <c r="C544" s="5">
        <v>0.19339999999999999</v>
      </c>
      <c r="D544" s="5">
        <v>1.798</v>
      </c>
      <c r="E544" s="5">
        <v>1.8035000000000001</v>
      </c>
    </row>
    <row r="545" spans="1:5" x14ac:dyDescent="0.15">
      <c r="A545" s="4">
        <v>44713</v>
      </c>
      <c r="B545" s="5">
        <v>0.19420000000000001</v>
      </c>
      <c r="C545" s="5">
        <v>0.1943</v>
      </c>
      <c r="D545" s="5">
        <v>1.8025</v>
      </c>
      <c r="E545" s="5">
        <v>1.8134999999999999</v>
      </c>
    </row>
    <row r="546" spans="1:5" x14ac:dyDescent="0.15">
      <c r="A546" s="4">
        <v>44712</v>
      </c>
      <c r="B546" s="5">
        <v>0.19389999999999999</v>
      </c>
      <c r="C546" s="5">
        <v>0.19400000000000001</v>
      </c>
      <c r="D546" s="5">
        <v>1.7665</v>
      </c>
      <c r="E546" s="5">
        <v>1.774</v>
      </c>
    </row>
    <row r="547" spans="1:5" x14ac:dyDescent="0.15">
      <c r="A547" s="4">
        <v>44708</v>
      </c>
      <c r="B547" s="5">
        <v>0.1963</v>
      </c>
      <c r="C547" s="5">
        <v>0.19650000000000001</v>
      </c>
      <c r="D547" s="5">
        <v>1.8035000000000001</v>
      </c>
      <c r="E547" s="5">
        <v>1.8105</v>
      </c>
    </row>
    <row r="548" spans="1:5" x14ac:dyDescent="0.15">
      <c r="A548" s="4">
        <v>44707</v>
      </c>
      <c r="B548" s="5">
        <v>0.1953</v>
      </c>
      <c r="C548" s="5">
        <v>0.19539999999999999</v>
      </c>
      <c r="D548" s="5">
        <v>1.8280000000000001</v>
      </c>
      <c r="E548" s="5">
        <v>1.8385</v>
      </c>
    </row>
    <row r="549" spans="1:5" x14ac:dyDescent="0.15">
      <c r="A549" s="4">
        <v>44706</v>
      </c>
      <c r="B549" s="5">
        <v>0.19650000000000001</v>
      </c>
      <c r="C549" s="5">
        <v>0.19670000000000001</v>
      </c>
      <c r="D549" s="5">
        <v>1.744</v>
      </c>
      <c r="E549" s="5">
        <v>1.7524999999999999</v>
      </c>
    </row>
    <row r="550" spans="1:5" x14ac:dyDescent="0.15">
      <c r="A550" s="4">
        <v>44705</v>
      </c>
      <c r="B550" s="5">
        <v>0.1976</v>
      </c>
      <c r="C550" s="5">
        <v>0.1978</v>
      </c>
      <c r="D550" s="5">
        <v>1.7775000000000001</v>
      </c>
      <c r="E550" s="5">
        <v>1.78</v>
      </c>
    </row>
    <row r="551" spans="1:5" x14ac:dyDescent="0.15">
      <c r="A551" s="4">
        <v>44704</v>
      </c>
      <c r="B551" s="5">
        <v>0.19739999999999999</v>
      </c>
      <c r="C551" s="5">
        <v>0.19750000000000001</v>
      </c>
      <c r="D551" s="5">
        <v>1.7629999999999999</v>
      </c>
      <c r="E551" s="5">
        <v>1.7725</v>
      </c>
    </row>
    <row r="552" spans="1:5" x14ac:dyDescent="0.15">
      <c r="A552" s="4">
        <v>44701</v>
      </c>
      <c r="B552" s="5">
        <v>0.19969999999999999</v>
      </c>
      <c r="C552" s="5">
        <v>0.19980000000000001</v>
      </c>
      <c r="D552" s="5">
        <v>1.72</v>
      </c>
      <c r="E552" s="5">
        <v>1.734</v>
      </c>
    </row>
    <row r="553" spans="1:5" x14ac:dyDescent="0.15">
      <c r="A553" s="4">
        <v>44700</v>
      </c>
      <c r="B553" s="5">
        <v>0.19800000000000001</v>
      </c>
      <c r="C553" s="5">
        <v>0.1981</v>
      </c>
      <c r="D553" s="5">
        <v>1.6895</v>
      </c>
      <c r="E553" s="5">
        <v>1.6975</v>
      </c>
    </row>
    <row r="554" spans="1:5" x14ac:dyDescent="0.15">
      <c r="A554" s="4">
        <v>44699</v>
      </c>
      <c r="B554" s="5">
        <v>0.1983</v>
      </c>
      <c r="C554" s="5">
        <v>0.19850000000000001</v>
      </c>
      <c r="D554" s="5">
        <v>1.6915</v>
      </c>
      <c r="E554" s="5">
        <v>1.7</v>
      </c>
    </row>
    <row r="555" spans="1:5" x14ac:dyDescent="0.15">
      <c r="A555" s="4">
        <v>44698</v>
      </c>
      <c r="B555" s="5">
        <v>0.2</v>
      </c>
      <c r="C555" s="5">
        <v>0.2001</v>
      </c>
      <c r="D555" s="5">
        <v>1.7370000000000001</v>
      </c>
      <c r="E555" s="5">
        <v>1.7555000000000001</v>
      </c>
    </row>
    <row r="556" spans="1:5" x14ac:dyDescent="0.15">
      <c r="A556" s="4">
        <v>44697</v>
      </c>
      <c r="B556" s="5">
        <v>0.19689999999999999</v>
      </c>
      <c r="C556" s="5">
        <v>0.19700000000000001</v>
      </c>
      <c r="D556" s="5">
        <v>1.7430000000000001</v>
      </c>
      <c r="E556" s="5">
        <v>1.76</v>
      </c>
    </row>
    <row r="557" spans="1:5" x14ac:dyDescent="0.15">
      <c r="A557" s="4">
        <v>44694</v>
      </c>
      <c r="B557" s="5">
        <v>0.1918</v>
      </c>
      <c r="C557" s="5">
        <v>0.19189999999999999</v>
      </c>
      <c r="D557" s="5">
        <v>1.6975</v>
      </c>
      <c r="E557" s="5">
        <v>1.7</v>
      </c>
    </row>
    <row r="558" spans="1:5" x14ac:dyDescent="0.15">
      <c r="A558" s="4">
        <v>44693</v>
      </c>
      <c r="B558" s="5">
        <v>0.186</v>
      </c>
      <c r="C558" s="5">
        <v>0.1862</v>
      </c>
      <c r="D558" s="5">
        <v>1.6455</v>
      </c>
      <c r="E558" s="5">
        <v>1.6515</v>
      </c>
    </row>
    <row r="559" spans="1:5" x14ac:dyDescent="0.15">
      <c r="A559" s="4">
        <v>44692</v>
      </c>
      <c r="B559" s="5">
        <v>0.18540000000000001</v>
      </c>
      <c r="C559" s="5">
        <v>0.1855</v>
      </c>
      <c r="D559" s="5">
        <v>1.6850000000000001</v>
      </c>
      <c r="E559" s="5">
        <v>1.7084999999999999</v>
      </c>
    </row>
    <row r="560" spans="1:5" x14ac:dyDescent="0.15">
      <c r="A560" s="4">
        <v>44691</v>
      </c>
      <c r="B560" s="5">
        <v>0.18529999999999999</v>
      </c>
      <c r="C560" s="5">
        <v>0.18540000000000001</v>
      </c>
      <c r="D560" s="5">
        <v>1.7235</v>
      </c>
      <c r="E560" s="5">
        <v>1.7390000000000001</v>
      </c>
    </row>
    <row r="561" spans="1:5" x14ac:dyDescent="0.15">
      <c r="A561" s="4">
        <v>44690</v>
      </c>
      <c r="B561" s="5">
        <v>0.18609999999999999</v>
      </c>
      <c r="C561" s="5">
        <v>0.1862</v>
      </c>
      <c r="D561" s="5">
        <v>1.7170000000000001</v>
      </c>
      <c r="E561" s="5">
        <v>1.7215</v>
      </c>
    </row>
    <row r="562" spans="1:5" x14ac:dyDescent="0.15">
      <c r="A562" s="4">
        <v>44687</v>
      </c>
      <c r="B562" s="5">
        <v>0.19089999999999999</v>
      </c>
      <c r="C562" s="5">
        <v>0.191</v>
      </c>
      <c r="D562" s="5">
        <v>1.742</v>
      </c>
      <c r="E562" s="5">
        <v>1.7615000000000001</v>
      </c>
    </row>
    <row r="563" spans="1:5" x14ac:dyDescent="0.15">
      <c r="A563" s="4">
        <v>44686</v>
      </c>
      <c r="B563" s="5">
        <v>0.18809999999999999</v>
      </c>
      <c r="C563" s="5">
        <v>0.18820000000000001</v>
      </c>
      <c r="D563" s="5">
        <v>1.73</v>
      </c>
      <c r="E563" s="5">
        <v>1.74</v>
      </c>
    </row>
    <row r="564" spans="1:5" x14ac:dyDescent="0.15">
      <c r="A564" s="4">
        <v>44685</v>
      </c>
      <c r="B564" s="5">
        <v>0.18609999999999999</v>
      </c>
      <c r="C564" s="5">
        <v>0.1862</v>
      </c>
      <c r="D564" s="5">
        <v>1.7504999999999999</v>
      </c>
      <c r="E564" s="5">
        <v>1.7605</v>
      </c>
    </row>
    <row r="565" spans="1:5" x14ac:dyDescent="0.15">
      <c r="A565" s="4">
        <v>44684</v>
      </c>
      <c r="B565" s="5">
        <v>0.1865</v>
      </c>
      <c r="C565" s="5">
        <v>0.18659999999999999</v>
      </c>
      <c r="D565" s="5">
        <v>1.7695000000000001</v>
      </c>
      <c r="E565" s="5">
        <v>1.7835000000000001</v>
      </c>
    </row>
    <row r="566" spans="1:5" x14ac:dyDescent="0.15">
      <c r="A566" s="4">
        <v>44683</v>
      </c>
      <c r="B566" s="5">
        <v>0.18820000000000001</v>
      </c>
      <c r="C566" s="5">
        <v>0.1883</v>
      </c>
      <c r="D566" s="5">
        <v>1.7504999999999999</v>
      </c>
      <c r="E566" s="5">
        <v>1.7745</v>
      </c>
    </row>
    <row r="567" spans="1:5" x14ac:dyDescent="0.15">
      <c r="A567" s="4">
        <v>44680</v>
      </c>
      <c r="B567" s="5">
        <v>0.19139999999999999</v>
      </c>
      <c r="C567" s="5">
        <v>0.1915</v>
      </c>
      <c r="D567" s="5">
        <v>1.7865</v>
      </c>
      <c r="E567" s="5">
        <v>1.8009999999999999</v>
      </c>
    </row>
    <row r="568" spans="1:5" x14ac:dyDescent="0.15">
      <c r="A568" s="4">
        <v>44679</v>
      </c>
      <c r="B568" s="5">
        <v>0.192</v>
      </c>
      <c r="C568" s="5">
        <v>0.19209999999999999</v>
      </c>
      <c r="D568" s="5">
        <v>1.7275</v>
      </c>
      <c r="E568" s="5">
        <v>1.738</v>
      </c>
    </row>
    <row r="569" spans="1:5" x14ac:dyDescent="0.15">
      <c r="A569" s="4">
        <v>44678</v>
      </c>
      <c r="B569" s="5">
        <v>0.1888</v>
      </c>
      <c r="C569" s="5">
        <v>0.18890000000000001</v>
      </c>
      <c r="D569" s="5">
        <v>1.7175</v>
      </c>
      <c r="E569" s="5">
        <v>1.7350000000000001</v>
      </c>
    </row>
    <row r="570" spans="1:5" x14ac:dyDescent="0.15">
      <c r="A570" s="4">
        <v>44677</v>
      </c>
      <c r="B570" s="5">
        <v>0.18920000000000001</v>
      </c>
      <c r="C570" s="5">
        <v>0.18940000000000001</v>
      </c>
      <c r="D570" s="5">
        <v>1.7124999999999999</v>
      </c>
      <c r="E570" s="5">
        <v>1.7204999999999999</v>
      </c>
    </row>
    <row r="571" spans="1:5" x14ac:dyDescent="0.15">
      <c r="A571" s="4">
        <v>44676</v>
      </c>
      <c r="B571" s="5">
        <v>0.1888</v>
      </c>
      <c r="C571" s="5">
        <v>0.189</v>
      </c>
      <c r="D571" s="5">
        <v>1.71</v>
      </c>
      <c r="E571" s="5">
        <v>1.7605</v>
      </c>
    </row>
    <row r="572" spans="1:5" x14ac:dyDescent="0.15">
      <c r="A572" s="4">
        <v>44673</v>
      </c>
      <c r="B572" s="5">
        <v>0.19170000000000001</v>
      </c>
      <c r="C572" s="5">
        <v>0.1918</v>
      </c>
      <c r="D572" s="5">
        <v>1.7575000000000001</v>
      </c>
      <c r="E572" s="5">
        <v>1.7765</v>
      </c>
    </row>
    <row r="573" spans="1:5" x14ac:dyDescent="0.15">
      <c r="A573" s="4">
        <v>44672</v>
      </c>
      <c r="B573" s="5">
        <v>0.19819999999999999</v>
      </c>
      <c r="C573" s="5">
        <v>0.19839999999999999</v>
      </c>
      <c r="D573" s="5">
        <v>1.7015</v>
      </c>
      <c r="E573" s="5">
        <v>1.7335</v>
      </c>
    </row>
    <row r="574" spans="1:5" x14ac:dyDescent="0.15">
      <c r="A574" s="4">
        <v>44671</v>
      </c>
      <c r="B574" s="5">
        <v>0.1956</v>
      </c>
      <c r="C574" s="5">
        <v>0.1958</v>
      </c>
      <c r="D574" s="5">
        <v>1.6845000000000001</v>
      </c>
      <c r="E574" s="5">
        <v>1.702</v>
      </c>
    </row>
    <row r="575" spans="1:5" x14ac:dyDescent="0.15">
      <c r="A575" s="4">
        <v>44670</v>
      </c>
      <c r="B575" s="5">
        <v>0.19650000000000001</v>
      </c>
      <c r="C575" s="5">
        <v>0.1966</v>
      </c>
      <c r="D575" s="5">
        <v>1.72</v>
      </c>
      <c r="E575" s="5">
        <v>1.728</v>
      </c>
    </row>
    <row r="576" spans="1:5" x14ac:dyDescent="0.15">
      <c r="A576" s="4">
        <v>44665</v>
      </c>
      <c r="B576" s="5">
        <v>0.20080000000000001</v>
      </c>
      <c r="C576" s="5">
        <v>0.20100000000000001</v>
      </c>
      <c r="D576" s="5">
        <v>1.8055000000000001</v>
      </c>
      <c r="E576" s="5">
        <v>1.8214999999999999</v>
      </c>
    </row>
    <row r="577" spans="1:5" x14ac:dyDescent="0.15">
      <c r="A577" s="4">
        <v>44663</v>
      </c>
      <c r="B577" s="5">
        <v>0.2021</v>
      </c>
      <c r="C577" s="5">
        <v>0.20230000000000001</v>
      </c>
      <c r="D577" s="5">
        <v>1.7150000000000001</v>
      </c>
      <c r="E577" s="5">
        <v>1.7275</v>
      </c>
    </row>
    <row r="578" spans="1:5" x14ac:dyDescent="0.15">
      <c r="A578" s="4">
        <v>44662</v>
      </c>
      <c r="B578" s="5">
        <v>0.2029</v>
      </c>
      <c r="C578" s="5">
        <v>0.20300000000000001</v>
      </c>
      <c r="D578" s="5">
        <v>1.732</v>
      </c>
      <c r="E578" s="5">
        <v>1.7375</v>
      </c>
    </row>
    <row r="579" spans="1:5" x14ac:dyDescent="0.15">
      <c r="A579" s="4">
        <v>44659</v>
      </c>
      <c r="B579" s="5">
        <v>0.2034</v>
      </c>
      <c r="C579" s="5">
        <v>0.20349999999999999</v>
      </c>
      <c r="D579" s="5">
        <v>1.6759999999999999</v>
      </c>
      <c r="E579" s="5">
        <v>1.6950000000000001</v>
      </c>
    </row>
    <row r="580" spans="1:5" x14ac:dyDescent="0.15">
      <c r="A580" s="4">
        <v>44658</v>
      </c>
      <c r="B580" s="5">
        <v>0.1988</v>
      </c>
      <c r="C580" s="5">
        <v>0.19889999999999999</v>
      </c>
      <c r="D580" s="5">
        <v>1.627</v>
      </c>
      <c r="E580" s="5">
        <v>1.631</v>
      </c>
    </row>
    <row r="581" spans="1:5" x14ac:dyDescent="0.15">
      <c r="A581" s="4">
        <v>44657</v>
      </c>
      <c r="B581" s="5">
        <v>0.19620000000000001</v>
      </c>
      <c r="C581" s="5">
        <v>0.1963</v>
      </c>
      <c r="D581" s="5">
        <v>1.5774999999999999</v>
      </c>
      <c r="E581" s="5">
        <v>1.595</v>
      </c>
    </row>
    <row r="582" spans="1:5" x14ac:dyDescent="0.15">
      <c r="A582" s="4">
        <v>44656</v>
      </c>
      <c r="B582" s="5">
        <v>0.1963</v>
      </c>
      <c r="C582" s="5">
        <v>0.19639999999999999</v>
      </c>
      <c r="D582" s="5">
        <v>1.5925</v>
      </c>
      <c r="E582" s="5">
        <v>1.6025</v>
      </c>
    </row>
    <row r="583" spans="1:5" x14ac:dyDescent="0.15">
      <c r="A583" s="4">
        <v>44655</v>
      </c>
      <c r="B583" s="5">
        <v>0.19600000000000001</v>
      </c>
      <c r="C583" s="5">
        <v>0.1961</v>
      </c>
      <c r="D583" s="5">
        <v>1.585</v>
      </c>
      <c r="E583" s="5">
        <v>1.5965</v>
      </c>
    </row>
    <row r="584" spans="1:5" x14ac:dyDescent="0.15">
      <c r="A584" s="4">
        <v>44652</v>
      </c>
      <c r="B584" s="5">
        <v>0.19350000000000001</v>
      </c>
      <c r="C584" s="5">
        <v>0.19359999999999999</v>
      </c>
      <c r="D584" s="5">
        <v>1.5680000000000001</v>
      </c>
      <c r="E584" s="5">
        <v>1.57</v>
      </c>
    </row>
    <row r="585" spans="1:5" x14ac:dyDescent="0.15">
      <c r="A585" s="4">
        <v>44651</v>
      </c>
      <c r="B585" s="5">
        <v>0.19520000000000001</v>
      </c>
      <c r="C585" s="5">
        <v>0.1953</v>
      </c>
      <c r="D585" s="5">
        <v>1.52</v>
      </c>
      <c r="E585" s="5">
        <v>1.5249999999999999</v>
      </c>
    </row>
    <row r="586" spans="1:5" x14ac:dyDescent="0.15">
      <c r="A586" s="4">
        <v>44650</v>
      </c>
      <c r="B586" s="5">
        <v>0.19450000000000001</v>
      </c>
      <c r="C586" s="5">
        <v>0.19470000000000001</v>
      </c>
      <c r="D586" s="5">
        <v>1.4795</v>
      </c>
      <c r="E586" s="5">
        <v>1.4870000000000001</v>
      </c>
    </row>
    <row r="587" spans="1:5" x14ac:dyDescent="0.15">
      <c r="A587" s="4">
        <v>44649</v>
      </c>
      <c r="B587" s="5">
        <v>0.19120000000000001</v>
      </c>
      <c r="C587" s="5">
        <v>0.1913</v>
      </c>
      <c r="D587" s="5">
        <v>1.4575</v>
      </c>
      <c r="E587" s="5">
        <v>1.4650000000000001</v>
      </c>
    </row>
    <row r="588" spans="1:5" x14ac:dyDescent="0.15">
      <c r="A588" s="4">
        <v>44648</v>
      </c>
      <c r="B588" s="5">
        <v>0.19620000000000001</v>
      </c>
      <c r="C588" s="5">
        <v>0.1963</v>
      </c>
      <c r="D588" s="5">
        <v>1.4695</v>
      </c>
      <c r="E588" s="5">
        <v>1.4710000000000001</v>
      </c>
    </row>
    <row r="589" spans="1:5" x14ac:dyDescent="0.15">
      <c r="A589" s="4">
        <v>44645</v>
      </c>
      <c r="B589" s="5">
        <v>0.19639999999999999</v>
      </c>
      <c r="C589" s="5">
        <v>0.19650000000000001</v>
      </c>
      <c r="D589" s="5">
        <v>1.492</v>
      </c>
      <c r="E589" s="5">
        <v>1.498</v>
      </c>
    </row>
    <row r="590" spans="1:5" x14ac:dyDescent="0.15">
      <c r="A590" s="4">
        <v>44644</v>
      </c>
      <c r="B590" s="5">
        <v>0.1923</v>
      </c>
      <c r="C590" s="5">
        <v>0.1925</v>
      </c>
      <c r="D590" s="5">
        <v>1.4955000000000001</v>
      </c>
      <c r="E590" s="5">
        <v>1.4970000000000001</v>
      </c>
    </row>
    <row r="591" spans="1:5" x14ac:dyDescent="0.15">
      <c r="A591" s="4">
        <v>44643</v>
      </c>
      <c r="B591" s="5">
        <v>0.19209999999999999</v>
      </c>
      <c r="C591" s="5">
        <v>0.19220000000000001</v>
      </c>
      <c r="D591" s="5">
        <v>1.4535</v>
      </c>
      <c r="E591" s="5">
        <v>1.4570000000000001</v>
      </c>
    </row>
    <row r="592" spans="1:5" x14ac:dyDescent="0.15">
      <c r="A592" s="4">
        <v>44642</v>
      </c>
      <c r="B592" s="5">
        <v>0.1915</v>
      </c>
      <c r="C592" s="5">
        <v>0.19170000000000001</v>
      </c>
      <c r="D592" s="5">
        <v>1.4450000000000001</v>
      </c>
      <c r="E592" s="5">
        <v>1.4535</v>
      </c>
    </row>
    <row r="593" spans="1:5" x14ac:dyDescent="0.15">
      <c r="A593" s="4">
        <v>44641</v>
      </c>
      <c r="B593" s="5">
        <v>0.19259999999999999</v>
      </c>
      <c r="C593" s="5">
        <v>0.19270000000000001</v>
      </c>
      <c r="D593" s="5">
        <v>1.4704999999999999</v>
      </c>
      <c r="E593" s="5">
        <v>1.486</v>
      </c>
    </row>
    <row r="594" spans="1:5" x14ac:dyDescent="0.15">
      <c r="A594" s="4">
        <v>44638</v>
      </c>
      <c r="B594" s="5">
        <v>0.1893</v>
      </c>
      <c r="C594" s="5">
        <v>0.1895</v>
      </c>
      <c r="D594" s="5">
        <v>1.464</v>
      </c>
      <c r="E594" s="5">
        <v>1.4755</v>
      </c>
    </row>
    <row r="595" spans="1:5" x14ac:dyDescent="0.15">
      <c r="A595" s="4">
        <v>44637</v>
      </c>
      <c r="B595" s="5">
        <v>0.18729999999999999</v>
      </c>
      <c r="C595" s="5">
        <v>0.1875</v>
      </c>
      <c r="D595" s="5">
        <v>1.4404999999999999</v>
      </c>
      <c r="E595" s="5">
        <v>1.4484999999999999</v>
      </c>
    </row>
    <row r="596" spans="1:5" x14ac:dyDescent="0.15">
      <c r="A596" s="4">
        <v>44636</v>
      </c>
      <c r="B596" s="5">
        <v>0.1855</v>
      </c>
      <c r="C596" s="5">
        <v>0.18559999999999999</v>
      </c>
      <c r="D596" s="5">
        <v>1.429</v>
      </c>
      <c r="E596" s="5">
        <v>1.4404999999999999</v>
      </c>
    </row>
    <row r="597" spans="1:5" x14ac:dyDescent="0.15">
      <c r="A597" s="4">
        <v>44635</v>
      </c>
      <c r="B597" s="5">
        <v>0.18740000000000001</v>
      </c>
      <c r="C597" s="5">
        <v>0.1875</v>
      </c>
      <c r="D597" s="5">
        <v>1.415</v>
      </c>
      <c r="E597" s="5">
        <v>1.421</v>
      </c>
    </row>
    <row r="598" spans="1:5" x14ac:dyDescent="0.15">
      <c r="A598" s="4">
        <v>44634</v>
      </c>
      <c r="B598" s="5">
        <v>0.1908</v>
      </c>
      <c r="C598" s="5">
        <v>0.19089999999999999</v>
      </c>
      <c r="D598" s="5">
        <v>1.4125000000000001</v>
      </c>
      <c r="E598" s="5">
        <v>1.421</v>
      </c>
    </row>
    <row r="599" spans="1:5" x14ac:dyDescent="0.15">
      <c r="A599" s="4">
        <v>44631</v>
      </c>
      <c r="B599" s="5">
        <v>0.19239999999999999</v>
      </c>
      <c r="C599" s="5">
        <v>0.19259999999999999</v>
      </c>
      <c r="D599" s="5">
        <v>1.3879999999999999</v>
      </c>
      <c r="E599" s="5">
        <v>1.3925000000000001</v>
      </c>
    </row>
    <row r="600" spans="1:5" x14ac:dyDescent="0.15">
      <c r="A600" s="4">
        <v>44630</v>
      </c>
      <c r="B600" s="5">
        <v>0.19089999999999999</v>
      </c>
      <c r="C600" s="5">
        <v>0.19109999999999999</v>
      </c>
      <c r="D600" s="5">
        <v>1.38</v>
      </c>
      <c r="E600" s="5">
        <v>1.3885000000000001</v>
      </c>
    </row>
    <row r="601" spans="1:5" x14ac:dyDescent="0.15">
      <c r="A601" s="4">
        <v>44629</v>
      </c>
      <c r="B601" s="5">
        <v>0.1903</v>
      </c>
      <c r="C601" s="5">
        <v>0.1905</v>
      </c>
      <c r="D601" s="5">
        <v>1.375</v>
      </c>
      <c r="E601" s="5">
        <v>1.381</v>
      </c>
    </row>
    <row r="602" spans="1:5" x14ac:dyDescent="0.15">
      <c r="A602" s="4">
        <v>44628</v>
      </c>
      <c r="B602" s="5">
        <v>0.1938</v>
      </c>
      <c r="C602" s="5">
        <v>0.19389999999999999</v>
      </c>
      <c r="D602" s="5">
        <v>1.3875</v>
      </c>
      <c r="E602" s="5">
        <v>1.3975</v>
      </c>
    </row>
    <row r="603" spans="1:5" x14ac:dyDescent="0.15">
      <c r="A603" s="4">
        <v>44624</v>
      </c>
      <c r="B603" s="5">
        <v>0.19370000000000001</v>
      </c>
      <c r="C603" s="5">
        <v>0.1938</v>
      </c>
      <c r="D603" s="5">
        <v>1.4350000000000001</v>
      </c>
      <c r="E603" s="5">
        <v>1.4379999999999999</v>
      </c>
    </row>
    <row r="604" spans="1:5" x14ac:dyDescent="0.15">
      <c r="A604" s="4">
        <v>44623</v>
      </c>
      <c r="B604" s="5">
        <v>0.18940000000000001</v>
      </c>
      <c r="C604" s="5">
        <v>0.1895</v>
      </c>
      <c r="D604" s="5">
        <v>1.4775</v>
      </c>
      <c r="E604" s="5">
        <v>1.4995000000000001</v>
      </c>
    </row>
    <row r="605" spans="1:5" x14ac:dyDescent="0.15">
      <c r="A605" s="4">
        <v>44622</v>
      </c>
      <c r="B605" s="5">
        <v>0.18629999999999999</v>
      </c>
      <c r="C605" s="5">
        <v>0.18640000000000001</v>
      </c>
      <c r="D605" s="5">
        <v>1.4844999999999999</v>
      </c>
      <c r="E605" s="5">
        <v>1.488</v>
      </c>
    </row>
    <row r="606" spans="1:5" x14ac:dyDescent="0.15">
      <c r="A606" s="4">
        <v>44621</v>
      </c>
      <c r="B606" s="5">
        <v>0.1825</v>
      </c>
      <c r="C606" s="5">
        <v>0.18260000000000001</v>
      </c>
      <c r="D606" s="5">
        <v>1.4059999999999999</v>
      </c>
      <c r="E606" s="5">
        <v>1.4239999999999999</v>
      </c>
    </row>
    <row r="607" spans="1:5" x14ac:dyDescent="0.15">
      <c r="A607" s="4">
        <v>44620</v>
      </c>
      <c r="B607" s="5">
        <v>0.1764</v>
      </c>
      <c r="C607" s="5">
        <v>0.17649999999999999</v>
      </c>
      <c r="D607" s="5">
        <v>1.4115</v>
      </c>
      <c r="E607" s="5">
        <v>1.4159999999999999</v>
      </c>
    </row>
    <row r="608" spans="1:5" x14ac:dyDescent="0.15">
      <c r="A608" s="4">
        <v>44617</v>
      </c>
      <c r="B608" s="5">
        <v>0.17630000000000001</v>
      </c>
      <c r="C608" s="5">
        <v>0.17649999999999999</v>
      </c>
      <c r="D608" s="5">
        <v>1.3560000000000001</v>
      </c>
      <c r="E608" s="5">
        <v>1.363</v>
      </c>
    </row>
    <row r="609" spans="1:5" x14ac:dyDescent="0.15">
      <c r="A609" s="4">
        <v>44616</v>
      </c>
      <c r="B609" s="5">
        <v>0.1784</v>
      </c>
      <c r="C609" s="5">
        <v>0.17860000000000001</v>
      </c>
      <c r="D609" s="5">
        <v>1.3625</v>
      </c>
      <c r="E609" s="5">
        <v>1.3754999999999999</v>
      </c>
    </row>
    <row r="610" spans="1:5" x14ac:dyDescent="0.15">
      <c r="A610" s="4">
        <v>44615</v>
      </c>
      <c r="B610" s="5">
        <v>0.1787</v>
      </c>
      <c r="C610" s="5">
        <v>0.17879999999999999</v>
      </c>
      <c r="D610" s="5">
        <v>1.361</v>
      </c>
      <c r="E610" s="5">
        <v>1.367</v>
      </c>
    </row>
    <row r="611" spans="1:5" x14ac:dyDescent="0.15">
      <c r="A611" s="4">
        <v>44614</v>
      </c>
      <c r="B611" s="5">
        <v>0.17879999999999999</v>
      </c>
      <c r="C611" s="5">
        <v>0.1789</v>
      </c>
      <c r="D611" s="5">
        <v>1.349</v>
      </c>
      <c r="E611" s="5">
        <v>1.359</v>
      </c>
    </row>
    <row r="612" spans="1:5" x14ac:dyDescent="0.15">
      <c r="A612" s="4">
        <v>44610</v>
      </c>
      <c r="B612" s="5">
        <v>0.1762</v>
      </c>
      <c r="C612" s="5">
        <v>0.17630000000000001</v>
      </c>
      <c r="D612" s="5">
        <v>1.3585</v>
      </c>
      <c r="E612" s="5">
        <v>1.359</v>
      </c>
    </row>
    <row r="613" spans="1:5" x14ac:dyDescent="0.15">
      <c r="A613" s="4">
        <v>44609</v>
      </c>
      <c r="B613" s="5">
        <v>0.1769</v>
      </c>
      <c r="C613" s="5">
        <v>0.17699999999999999</v>
      </c>
      <c r="D613" s="5">
        <v>1.3334999999999999</v>
      </c>
      <c r="E613" s="5">
        <v>1.347</v>
      </c>
    </row>
    <row r="614" spans="1:5" x14ac:dyDescent="0.15">
      <c r="A614" s="4">
        <v>44608</v>
      </c>
      <c r="B614" s="5">
        <v>0.17549999999999999</v>
      </c>
      <c r="C614" s="5">
        <v>0.1757</v>
      </c>
      <c r="D614" s="5">
        <v>1.325</v>
      </c>
      <c r="E614" s="5">
        <v>1.329</v>
      </c>
    </row>
    <row r="615" spans="1:5" x14ac:dyDescent="0.15">
      <c r="A615" s="4">
        <v>44607</v>
      </c>
      <c r="B615" s="5">
        <v>0.1762</v>
      </c>
      <c r="C615" s="5">
        <v>0.1764</v>
      </c>
      <c r="D615" s="5">
        <v>1.3325</v>
      </c>
      <c r="E615" s="5">
        <v>1.3425</v>
      </c>
    </row>
    <row r="616" spans="1:5" x14ac:dyDescent="0.15">
      <c r="A616" s="4">
        <v>44606</v>
      </c>
      <c r="B616" s="5">
        <v>0.1767</v>
      </c>
      <c r="C616" s="5">
        <v>0.1769</v>
      </c>
      <c r="D616" s="5">
        <v>1.337</v>
      </c>
      <c r="E616" s="5">
        <v>1.353</v>
      </c>
    </row>
    <row r="617" spans="1:5" x14ac:dyDescent="0.15">
      <c r="A617" s="4">
        <v>44603</v>
      </c>
      <c r="B617" s="5">
        <v>0.1827</v>
      </c>
      <c r="C617" s="5">
        <v>0.18290000000000001</v>
      </c>
      <c r="D617" s="5">
        <v>1.3545</v>
      </c>
      <c r="E617" s="5">
        <v>1.3685</v>
      </c>
    </row>
    <row r="618" spans="1:5" x14ac:dyDescent="0.15">
      <c r="A618" s="4">
        <v>44602</v>
      </c>
      <c r="B618" s="5">
        <v>0.18329999999999999</v>
      </c>
      <c r="C618" s="5">
        <v>0.1835</v>
      </c>
      <c r="D618" s="5">
        <v>1.3905000000000001</v>
      </c>
      <c r="E618" s="5">
        <v>1.3979999999999999</v>
      </c>
    </row>
    <row r="619" spans="1:5" x14ac:dyDescent="0.15">
      <c r="A619" s="4">
        <v>44601</v>
      </c>
      <c r="B619" s="5">
        <v>0.1842</v>
      </c>
      <c r="C619" s="5">
        <v>0.18429999999999999</v>
      </c>
      <c r="D619" s="5">
        <v>1.4319999999999999</v>
      </c>
      <c r="E619" s="5">
        <v>1.4370000000000001</v>
      </c>
    </row>
    <row r="620" spans="1:5" x14ac:dyDescent="0.15">
      <c r="A620" s="4">
        <v>44600</v>
      </c>
      <c r="B620" s="5">
        <v>0.1807</v>
      </c>
      <c r="C620" s="5">
        <v>0.18079999999999999</v>
      </c>
      <c r="D620" s="5">
        <v>1.41</v>
      </c>
      <c r="E620" s="5">
        <v>1.4195</v>
      </c>
    </row>
    <row r="621" spans="1:5" x14ac:dyDescent="0.15">
      <c r="A621" s="4">
        <v>44599</v>
      </c>
      <c r="B621" s="5">
        <v>0.18029999999999999</v>
      </c>
      <c r="C621" s="5">
        <v>0.1804</v>
      </c>
      <c r="D621" s="5">
        <v>1.3740000000000001</v>
      </c>
      <c r="E621" s="5">
        <v>1.381</v>
      </c>
    </row>
    <row r="622" spans="1:5" x14ac:dyDescent="0.15">
      <c r="A622" s="4">
        <v>44596</v>
      </c>
      <c r="B622" s="5">
        <v>0.18190000000000001</v>
      </c>
      <c r="C622" s="5">
        <v>0.182</v>
      </c>
      <c r="D622" s="5">
        <v>1.3819999999999999</v>
      </c>
      <c r="E622" s="5">
        <v>1.385</v>
      </c>
    </row>
    <row r="623" spans="1:5" x14ac:dyDescent="0.15">
      <c r="A623" s="4">
        <v>44595</v>
      </c>
      <c r="B623" s="5">
        <v>0.17979999999999999</v>
      </c>
      <c r="C623" s="5">
        <v>0.1799</v>
      </c>
      <c r="D623" s="5">
        <v>1.446</v>
      </c>
      <c r="E623" s="5">
        <v>1.452</v>
      </c>
    </row>
    <row r="624" spans="1:5" x14ac:dyDescent="0.15">
      <c r="A624" s="4">
        <v>44594</v>
      </c>
      <c r="B624" s="5">
        <v>0.17879999999999999</v>
      </c>
      <c r="C624" s="5">
        <v>0.1789</v>
      </c>
      <c r="D624" s="5">
        <v>1.4590000000000001</v>
      </c>
      <c r="E624" s="5">
        <v>1.466</v>
      </c>
    </row>
    <row r="625" spans="1:5" x14ac:dyDescent="0.15">
      <c r="A625" s="4">
        <v>44593</v>
      </c>
      <c r="B625" s="5">
        <v>0.1847</v>
      </c>
      <c r="C625" s="5">
        <v>0.18479999999999999</v>
      </c>
      <c r="D625" s="5">
        <v>1.458</v>
      </c>
      <c r="E625" s="5">
        <v>1.4630000000000001</v>
      </c>
    </row>
    <row r="626" spans="1:5" x14ac:dyDescent="0.15">
      <c r="A626" s="4">
        <v>44592</v>
      </c>
      <c r="B626" s="5">
        <v>0.18310000000000001</v>
      </c>
      <c r="C626" s="5">
        <v>0.1832</v>
      </c>
      <c r="D626" s="5">
        <v>1.48</v>
      </c>
      <c r="E626" s="5">
        <v>1.4875</v>
      </c>
    </row>
    <row r="627" spans="1:5" x14ac:dyDescent="0.15">
      <c r="A627" s="4">
        <v>44588</v>
      </c>
      <c r="B627" s="5">
        <v>0.18410000000000001</v>
      </c>
      <c r="C627" s="5">
        <v>0.18429999999999999</v>
      </c>
      <c r="D627" s="5">
        <v>1.6045</v>
      </c>
      <c r="E627" s="5">
        <v>1.6154999999999999</v>
      </c>
    </row>
    <row r="628" spans="1:5" x14ac:dyDescent="0.15">
      <c r="A628" s="4">
        <v>44587</v>
      </c>
      <c r="B628" s="5">
        <v>0.18479999999999999</v>
      </c>
      <c r="C628" s="5">
        <v>0.18490000000000001</v>
      </c>
      <c r="D628" s="5">
        <v>1.6145</v>
      </c>
      <c r="E628" s="5">
        <v>1.6194999999999999</v>
      </c>
    </row>
    <row r="629" spans="1:5" x14ac:dyDescent="0.15">
      <c r="A629" s="4">
        <v>44586</v>
      </c>
      <c r="B629" s="5">
        <v>0.18740000000000001</v>
      </c>
      <c r="C629" s="5">
        <v>0.1875</v>
      </c>
      <c r="D629" s="5">
        <v>1.5429999999999999</v>
      </c>
      <c r="E629" s="5">
        <v>1.5525</v>
      </c>
    </row>
    <row r="630" spans="1:5" x14ac:dyDescent="0.15">
      <c r="A630" s="4">
        <v>44585</v>
      </c>
      <c r="B630" s="5">
        <v>0.18809999999999999</v>
      </c>
      <c r="C630" s="5">
        <v>0.18820000000000001</v>
      </c>
      <c r="D630" s="5">
        <v>1.5495000000000001</v>
      </c>
      <c r="E630" s="5">
        <v>1.5580000000000001</v>
      </c>
    </row>
    <row r="631" spans="1:5" x14ac:dyDescent="0.15">
      <c r="A631" s="4">
        <v>44582</v>
      </c>
      <c r="B631" s="5">
        <v>0.18890000000000001</v>
      </c>
      <c r="C631" s="5">
        <v>0.189</v>
      </c>
      <c r="D631" s="5">
        <v>1.5634999999999999</v>
      </c>
      <c r="E631" s="5">
        <v>1.571</v>
      </c>
    </row>
    <row r="632" spans="1:5" x14ac:dyDescent="0.15">
      <c r="A632" s="4">
        <v>44581</v>
      </c>
      <c r="B632" s="5">
        <v>0.18909999999999999</v>
      </c>
      <c r="C632" s="5">
        <v>0.18920000000000001</v>
      </c>
      <c r="D632" s="5">
        <v>1.56</v>
      </c>
      <c r="E632" s="5">
        <v>1.5680000000000001</v>
      </c>
    </row>
    <row r="633" spans="1:5" x14ac:dyDescent="0.15">
      <c r="A633" s="4">
        <v>44580</v>
      </c>
      <c r="B633" s="5">
        <v>0.1908</v>
      </c>
      <c r="C633" s="5">
        <v>0.19089999999999999</v>
      </c>
      <c r="D633" s="5">
        <v>1.536</v>
      </c>
      <c r="E633" s="5">
        <v>1.5415000000000001</v>
      </c>
    </row>
    <row r="634" spans="1:5" x14ac:dyDescent="0.15">
      <c r="A634" s="4">
        <v>44579</v>
      </c>
      <c r="B634" s="5">
        <v>0.18609999999999999</v>
      </c>
      <c r="C634" s="5">
        <v>0.1862</v>
      </c>
      <c r="D634" s="5">
        <v>1.49</v>
      </c>
      <c r="E634" s="5">
        <v>1.5004999999999999</v>
      </c>
    </row>
    <row r="635" spans="1:5" x14ac:dyDescent="0.15">
      <c r="A635" s="4">
        <v>44575</v>
      </c>
      <c r="B635" s="5">
        <v>0.18310000000000001</v>
      </c>
      <c r="C635" s="5">
        <v>0.18329999999999999</v>
      </c>
      <c r="D635" s="5">
        <v>1.4850000000000001</v>
      </c>
      <c r="E635" s="5">
        <v>1.5009999999999999</v>
      </c>
    </row>
    <row r="636" spans="1:5" x14ac:dyDescent="0.15">
      <c r="A636" s="4">
        <v>44574</v>
      </c>
      <c r="B636" s="5">
        <v>0.18099999999999999</v>
      </c>
      <c r="C636" s="5">
        <v>0.1812</v>
      </c>
      <c r="D636" s="5">
        <v>1.5044999999999999</v>
      </c>
      <c r="E636" s="5">
        <v>1.522</v>
      </c>
    </row>
    <row r="637" spans="1:5" x14ac:dyDescent="0.15">
      <c r="A637" s="4">
        <v>44573</v>
      </c>
      <c r="B637" s="5">
        <v>0.18329999999999999</v>
      </c>
      <c r="C637" s="5">
        <v>0.18340000000000001</v>
      </c>
      <c r="D637" s="5">
        <v>1.4464999999999999</v>
      </c>
      <c r="E637" s="5">
        <v>1.4504999999999999</v>
      </c>
    </row>
    <row r="638" spans="1:5" x14ac:dyDescent="0.15">
      <c r="A638" s="4">
        <v>44572</v>
      </c>
      <c r="B638" s="5">
        <v>0.1812</v>
      </c>
      <c r="C638" s="5">
        <v>0.18140000000000001</v>
      </c>
      <c r="D638" s="5">
        <v>1.4570000000000001</v>
      </c>
      <c r="E638" s="5">
        <v>1.4590000000000001</v>
      </c>
    </row>
    <row r="639" spans="1:5" x14ac:dyDescent="0.15">
      <c r="A639" s="4">
        <v>44571</v>
      </c>
      <c r="B639" s="5">
        <v>0.17860000000000001</v>
      </c>
      <c r="C639" s="5">
        <v>0.1787</v>
      </c>
      <c r="D639" s="5">
        <v>1.4125000000000001</v>
      </c>
      <c r="E639" s="5">
        <v>1.4179999999999999</v>
      </c>
    </row>
    <row r="640" spans="1:5" x14ac:dyDescent="0.15">
      <c r="A640" s="4">
        <v>44568</v>
      </c>
      <c r="B640" s="5">
        <v>0.18060000000000001</v>
      </c>
      <c r="C640" s="5">
        <v>0.18079999999999999</v>
      </c>
      <c r="D640" s="5">
        <v>1.421</v>
      </c>
      <c r="E640" s="5">
        <v>1.4275</v>
      </c>
    </row>
    <row r="641" spans="1:5" x14ac:dyDescent="0.15">
      <c r="A641" s="4">
        <v>44567</v>
      </c>
      <c r="B641" s="5">
        <v>0.18240000000000001</v>
      </c>
      <c r="C641" s="5">
        <v>0.1825</v>
      </c>
      <c r="D641" s="5">
        <v>1.4079999999999999</v>
      </c>
      <c r="E641" s="5">
        <v>1.4145000000000001</v>
      </c>
    </row>
    <row r="642" spans="1:5" x14ac:dyDescent="0.15">
      <c r="A642" s="4">
        <v>44566</v>
      </c>
      <c r="B642" s="5">
        <v>0.18340000000000001</v>
      </c>
      <c r="C642" s="5">
        <v>0.1835</v>
      </c>
      <c r="D642" s="5">
        <v>1.4239999999999999</v>
      </c>
      <c r="E642" s="5">
        <v>1.4330000000000001</v>
      </c>
    </row>
    <row r="643" spans="1:5" x14ac:dyDescent="0.15">
      <c r="A643" s="4">
        <v>44565</v>
      </c>
      <c r="B643" s="5">
        <v>0.18720000000000001</v>
      </c>
      <c r="C643" s="5">
        <v>0.18729999999999999</v>
      </c>
      <c r="D643" s="5">
        <v>1.4319999999999999</v>
      </c>
      <c r="E643" s="5">
        <v>1.4375</v>
      </c>
    </row>
    <row r="644" spans="1:5" x14ac:dyDescent="0.15">
      <c r="A644" s="4">
        <v>44564</v>
      </c>
      <c r="B644" s="5">
        <v>0.18759999999999999</v>
      </c>
      <c r="C644" s="5">
        <v>0.18770000000000001</v>
      </c>
      <c r="D644" s="5">
        <v>1.4235</v>
      </c>
      <c r="E644" s="5">
        <v>1.4279999999999999</v>
      </c>
    </row>
    <row r="645" spans="1:5" x14ac:dyDescent="0.15">
      <c r="A645" s="4">
        <v>44561</v>
      </c>
      <c r="B645" s="5">
        <v>0.18809999999999999</v>
      </c>
      <c r="C645" s="5">
        <v>0.18820000000000001</v>
      </c>
      <c r="D645" s="5">
        <v>1.3985000000000001</v>
      </c>
      <c r="E645" s="5">
        <v>1.403</v>
      </c>
    </row>
    <row r="646" spans="1:5" x14ac:dyDescent="0.15">
      <c r="A646" s="4">
        <v>44560</v>
      </c>
      <c r="B646" s="5">
        <v>0.18770000000000001</v>
      </c>
      <c r="C646" s="5">
        <v>0.188</v>
      </c>
      <c r="D646" s="5">
        <v>1.3935</v>
      </c>
      <c r="E646" s="5">
        <v>1.397</v>
      </c>
    </row>
    <row r="647" spans="1:5" x14ac:dyDescent="0.15">
      <c r="A647" s="4">
        <v>44559</v>
      </c>
      <c r="B647" s="5">
        <v>0.1903</v>
      </c>
      <c r="C647" s="5">
        <v>0.1905</v>
      </c>
      <c r="D647" s="5">
        <v>1.363</v>
      </c>
      <c r="E647" s="5">
        <v>1.37</v>
      </c>
    </row>
    <row r="648" spans="1:5" x14ac:dyDescent="0.15">
      <c r="A648" s="4">
        <v>44558</v>
      </c>
      <c r="B648" s="5">
        <v>0.1898</v>
      </c>
      <c r="C648" s="5">
        <v>0.18990000000000001</v>
      </c>
      <c r="D648" s="5">
        <v>1.381</v>
      </c>
      <c r="E648" s="5">
        <v>1.393</v>
      </c>
    </row>
    <row r="649" spans="1:5" x14ac:dyDescent="0.15">
      <c r="A649" s="4">
        <v>44557</v>
      </c>
      <c r="B649" s="5">
        <v>0.19189999999999999</v>
      </c>
      <c r="C649" s="5">
        <v>0.19209999999999999</v>
      </c>
      <c r="D649" s="5">
        <v>1.3879999999999999</v>
      </c>
      <c r="E649" s="5">
        <v>1.41</v>
      </c>
    </row>
    <row r="650" spans="1:5" x14ac:dyDescent="0.15">
      <c r="A650" s="4">
        <v>44553</v>
      </c>
      <c r="B650" s="5">
        <v>0.19209999999999999</v>
      </c>
      <c r="C650" s="5">
        <v>0.19220000000000001</v>
      </c>
      <c r="D650" s="5">
        <v>1.4155</v>
      </c>
      <c r="E650" s="5">
        <v>1.4535</v>
      </c>
    </row>
    <row r="651" spans="1:5" x14ac:dyDescent="0.15">
      <c r="A651" s="4">
        <v>44552</v>
      </c>
      <c r="B651" s="5">
        <v>0.19220000000000001</v>
      </c>
      <c r="C651" s="5">
        <v>0.19239999999999999</v>
      </c>
      <c r="D651" s="5">
        <v>1.468</v>
      </c>
      <c r="E651" s="5">
        <v>1.4750000000000001</v>
      </c>
    </row>
    <row r="652" spans="1:5" x14ac:dyDescent="0.15">
      <c r="A652" s="4">
        <v>44551</v>
      </c>
      <c r="B652" s="5">
        <v>0.18729999999999999</v>
      </c>
      <c r="C652" s="5">
        <v>0.1875</v>
      </c>
      <c r="D652" s="5">
        <v>1.407</v>
      </c>
      <c r="E652" s="5">
        <v>1.42</v>
      </c>
    </row>
    <row r="653" spans="1:5" x14ac:dyDescent="0.15">
      <c r="A653" s="4">
        <v>44550</v>
      </c>
      <c r="B653" s="5">
        <v>0.18590000000000001</v>
      </c>
      <c r="C653" s="5">
        <v>0.186</v>
      </c>
      <c r="D653" s="5">
        <v>1.4179999999999999</v>
      </c>
      <c r="E653" s="5">
        <v>1.4225000000000001</v>
      </c>
    </row>
    <row r="654" spans="1:5" x14ac:dyDescent="0.15">
      <c r="A654" s="4">
        <v>44547</v>
      </c>
      <c r="B654" s="5">
        <v>0.19120000000000001</v>
      </c>
      <c r="C654" s="5">
        <v>0.1913</v>
      </c>
      <c r="D654" s="5">
        <v>1.3855</v>
      </c>
      <c r="E654" s="5">
        <v>1.389</v>
      </c>
    </row>
    <row r="655" spans="1:5" x14ac:dyDescent="0.15">
      <c r="A655" s="4">
        <v>44546</v>
      </c>
      <c r="B655" s="5">
        <v>0.19370000000000001</v>
      </c>
      <c r="C655" s="5">
        <v>0.1938</v>
      </c>
      <c r="D655" s="5">
        <v>1.3725000000000001</v>
      </c>
      <c r="E655" s="5">
        <v>1.385</v>
      </c>
    </row>
    <row r="656" spans="1:5" x14ac:dyDescent="0.15">
      <c r="A656" s="6">
        <v>44545</v>
      </c>
      <c r="B656" s="7">
        <v>0.19239999999999999</v>
      </c>
      <c r="C656" s="7">
        <v>0.1925</v>
      </c>
      <c r="D656" s="7">
        <v>1.3345</v>
      </c>
      <c r="E656" s="7">
        <v>1.3480000000000001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6B3B-89DF-7B49-AE4C-865F2DD791D7}">
  <dimension ref="A1:L1196"/>
  <sheetViews>
    <sheetView workbookViewId="0">
      <selection activeCell="L15" sqref="L15"/>
    </sheetView>
  </sheetViews>
  <sheetFormatPr baseColWidth="10" defaultRowHeight="13" x14ac:dyDescent="0.15"/>
  <cols>
    <col min="12" max="12" width="13.1640625" bestFit="1" customWidth="1"/>
  </cols>
  <sheetData>
    <row r="1" spans="1:12" x14ac:dyDescent="0.15">
      <c r="B1" s="33" t="s">
        <v>7</v>
      </c>
      <c r="C1" s="33"/>
      <c r="D1" s="33"/>
      <c r="E1" s="34" t="s">
        <v>6</v>
      </c>
      <c r="F1" s="34"/>
      <c r="G1" s="34"/>
      <c r="H1" s="35" t="s">
        <v>8</v>
      </c>
      <c r="I1" s="35"/>
      <c r="J1" s="35"/>
    </row>
    <row r="2" spans="1:12" x14ac:dyDescent="0.15">
      <c r="A2" s="8" t="s">
        <v>0</v>
      </c>
      <c r="B2" s="9" t="s">
        <v>1</v>
      </c>
      <c r="C2" s="9" t="s">
        <v>2</v>
      </c>
      <c r="D2" s="9" t="s">
        <v>5</v>
      </c>
      <c r="E2" s="9" t="s">
        <v>1</v>
      </c>
      <c r="F2" s="9" t="s">
        <v>2</v>
      </c>
      <c r="G2" s="9" t="s">
        <v>5</v>
      </c>
      <c r="H2" s="9" t="s">
        <v>1</v>
      </c>
      <c r="I2" s="9" t="s">
        <v>2</v>
      </c>
      <c r="J2" s="9" t="s">
        <v>5</v>
      </c>
    </row>
    <row r="3" spans="1:12" x14ac:dyDescent="0.15">
      <c r="A3" s="4">
        <v>45639</v>
      </c>
      <c r="B3" s="5">
        <v>109.84375</v>
      </c>
      <c r="C3" s="5">
        <v>109.859375</v>
      </c>
      <c r="D3" s="10">
        <v>1226891</v>
      </c>
      <c r="E3" s="5">
        <v>97.144999999999996</v>
      </c>
      <c r="F3" s="5">
        <v>97.15</v>
      </c>
      <c r="G3" s="10">
        <v>236929</v>
      </c>
      <c r="H3" s="5">
        <v>122.94</v>
      </c>
      <c r="I3" s="5">
        <v>122.96</v>
      </c>
      <c r="J3" s="11">
        <v>128892</v>
      </c>
    </row>
    <row r="4" spans="1:12" x14ac:dyDescent="0.15">
      <c r="A4" s="4">
        <v>45638</v>
      </c>
      <c r="B4" s="5">
        <v>110.328125</v>
      </c>
      <c r="C4" s="5">
        <v>110.359375</v>
      </c>
      <c r="D4" s="10">
        <v>1588025</v>
      </c>
      <c r="E4" s="5">
        <v>97.125</v>
      </c>
      <c r="F4" s="5">
        <v>97.13</v>
      </c>
      <c r="G4" s="10">
        <v>342669</v>
      </c>
      <c r="H4" s="5">
        <v>123.16</v>
      </c>
      <c r="I4" s="5">
        <v>123.17</v>
      </c>
      <c r="J4" s="11">
        <v>173826</v>
      </c>
    </row>
    <row r="5" spans="1:12" x14ac:dyDescent="0.15">
      <c r="A5" s="4">
        <v>45637</v>
      </c>
      <c r="B5" s="5">
        <v>110.671875</v>
      </c>
      <c r="C5" s="5">
        <v>110.6875</v>
      </c>
      <c r="D5" s="10">
        <v>1650365</v>
      </c>
      <c r="E5" s="5">
        <v>97.16</v>
      </c>
      <c r="F5" s="5">
        <v>97.165000000000006</v>
      </c>
      <c r="G5" s="10">
        <v>163973</v>
      </c>
      <c r="H5" s="5">
        <v>123.73</v>
      </c>
      <c r="I5" s="5">
        <v>123.76</v>
      </c>
      <c r="J5" s="11">
        <v>182071</v>
      </c>
    </row>
    <row r="6" spans="1:12" x14ac:dyDescent="0.15">
      <c r="A6" s="4">
        <v>45636</v>
      </c>
      <c r="B6" s="5">
        <v>110.953125</v>
      </c>
      <c r="C6" s="5">
        <v>110.96875</v>
      </c>
      <c r="D6" s="10">
        <v>1241344</v>
      </c>
      <c r="E6" s="5">
        <v>97.165000000000006</v>
      </c>
      <c r="F6" s="5">
        <v>97.17</v>
      </c>
      <c r="G6" s="10">
        <v>153413</v>
      </c>
      <c r="H6" s="5">
        <v>124.43</v>
      </c>
      <c r="I6" s="5">
        <v>124.45</v>
      </c>
      <c r="J6" s="11">
        <v>173419</v>
      </c>
    </row>
    <row r="7" spans="1:12" ht="17" x14ac:dyDescent="0.2">
      <c r="A7" s="4">
        <v>45635</v>
      </c>
      <c r="B7" s="5">
        <v>111.125</v>
      </c>
      <c r="C7" s="5">
        <v>111.140625</v>
      </c>
      <c r="D7" s="10">
        <v>1148645</v>
      </c>
      <c r="E7" s="5">
        <v>97.174999999999997</v>
      </c>
      <c r="F7" s="5">
        <v>97.18</v>
      </c>
      <c r="G7" s="10">
        <v>114236</v>
      </c>
      <c r="H7" s="5">
        <v>124.27</v>
      </c>
      <c r="I7" s="5">
        <v>124.28</v>
      </c>
      <c r="J7" s="11">
        <v>143099</v>
      </c>
      <c r="L7" s="36">
        <v>43226.219749000004</v>
      </c>
    </row>
    <row r="8" spans="1:12" x14ac:dyDescent="0.15">
      <c r="A8" s="4">
        <v>45632</v>
      </c>
      <c r="B8" s="5">
        <v>111.453125</v>
      </c>
      <c r="C8" s="5">
        <v>111.46875</v>
      </c>
      <c r="D8" s="10">
        <v>1626842</v>
      </c>
      <c r="E8" s="5">
        <v>97.174999999999997</v>
      </c>
      <c r="F8" s="5">
        <v>97.18</v>
      </c>
      <c r="G8" s="10">
        <v>129852</v>
      </c>
      <c r="H8" s="5">
        <v>124.8</v>
      </c>
      <c r="I8" s="5">
        <v>124.83</v>
      </c>
      <c r="J8" s="11">
        <v>151887</v>
      </c>
    </row>
    <row r="9" spans="1:12" x14ac:dyDescent="0.15">
      <c r="A9" s="4">
        <v>45631</v>
      </c>
      <c r="B9" s="5">
        <v>111.203125</v>
      </c>
      <c r="C9" s="5">
        <v>111.21875</v>
      </c>
      <c r="D9" s="10">
        <v>1215864</v>
      </c>
      <c r="E9" s="5">
        <v>97.17</v>
      </c>
      <c r="F9" s="5">
        <v>97.174999999999997</v>
      </c>
      <c r="G9" s="10">
        <v>169027</v>
      </c>
      <c r="H9" s="5">
        <v>123.7</v>
      </c>
      <c r="I9" s="5">
        <v>124.25</v>
      </c>
      <c r="J9" s="11">
        <v>144718</v>
      </c>
    </row>
    <row r="10" spans="1:12" x14ac:dyDescent="0.15">
      <c r="A10" s="4">
        <v>45630</v>
      </c>
      <c r="B10" s="5">
        <v>111.21875</v>
      </c>
      <c r="C10" s="5">
        <v>111.234375</v>
      </c>
      <c r="D10" s="10">
        <v>1760775</v>
      </c>
      <c r="E10" s="5">
        <v>97.174999999999997</v>
      </c>
      <c r="F10" s="5">
        <v>97.18</v>
      </c>
      <c r="G10" s="10">
        <v>262830</v>
      </c>
      <c r="H10" s="5">
        <v>123.78</v>
      </c>
      <c r="I10" s="5">
        <v>123.8</v>
      </c>
      <c r="J10" s="11">
        <v>145650</v>
      </c>
    </row>
    <row r="11" spans="1:12" x14ac:dyDescent="0.15">
      <c r="A11" s="4">
        <v>45625</v>
      </c>
      <c r="B11" s="5">
        <v>111.171875</v>
      </c>
      <c r="C11" s="5">
        <v>111.1875</v>
      </c>
      <c r="D11" s="10">
        <v>1523554</v>
      </c>
      <c r="E11" s="5">
        <v>97.2</v>
      </c>
      <c r="F11" s="5">
        <v>97.204999999999998</v>
      </c>
      <c r="G11" s="10">
        <v>358575</v>
      </c>
      <c r="H11" s="5">
        <v>122.98</v>
      </c>
      <c r="I11" s="5">
        <v>123.19</v>
      </c>
      <c r="J11" s="11">
        <v>1598</v>
      </c>
    </row>
    <row r="12" spans="1:12" x14ac:dyDescent="0.15">
      <c r="A12" s="4">
        <v>45623</v>
      </c>
      <c r="B12" s="5">
        <v>110.75</v>
      </c>
      <c r="C12" s="5">
        <v>110.78125</v>
      </c>
      <c r="D12" s="10">
        <v>1846674</v>
      </c>
      <c r="E12" s="5">
        <v>97.185000000000002</v>
      </c>
      <c r="F12" s="5">
        <v>97.19</v>
      </c>
      <c r="G12" s="10">
        <v>251393</v>
      </c>
      <c r="H12" s="5">
        <v>121.74</v>
      </c>
      <c r="I12" s="5">
        <v>121.96</v>
      </c>
      <c r="J12" s="11">
        <v>3446</v>
      </c>
    </row>
    <row r="13" spans="1:12" x14ac:dyDescent="0.15">
      <c r="A13" s="4">
        <v>45622</v>
      </c>
      <c r="B13" s="5">
        <v>110.296875</v>
      </c>
      <c r="C13" s="5">
        <v>110.3125</v>
      </c>
      <c r="D13" s="10">
        <v>2087980</v>
      </c>
      <c r="E13" s="5">
        <v>97.174999999999997</v>
      </c>
      <c r="F13" s="5">
        <v>97.18</v>
      </c>
      <c r="G13" s="10">
        <v>347261</v>
      </c>
      <c r="H13" s="5">
        <v>121.58</v>
      </c>
      <c r="I13" s="5">
        <v>121.64</v>
      </c>
      <c r="J13" s="11">
        <v>54340</v>
      </c>
    </row>
    <row r="14" spans="1:12" x14ac:dyDescent="0.15">
      <c r="A14" s="4">
        <v>45621</v>
      </c>
      <c r="B14" s="5">
        <v>110.46875</v>
      </c>
      <c r="C14" s="5">
        <v>110.484375</v>
      </c>
      <c r="D14" s="10">
        <v>4766975</v>
      </c>
      <c r="E14" s="5">
        <v>97.22</v>
      </c>
      <c r="F14" s="5">
        <v>97.224999999999994</v>
      </c>
      <c r="G14" s="10">
        <v>230885</v>
      </c>
      <c r="H14" s="5">
        <v>121.33</v>
      </c>
      <c r="I14" s="5">
        <v>121.35</v>
      </c>
      <c r="J14" s="11">
        <v>297799</v>
      </c>
    </row>
    <row r="15" spans="1:12" x14ac:dyDescent="0.15">
      <c r="A15" s="4">
        <v>45618</v>
      </c>
      <c r="B15" s="5">
        <v>109.65625</v>
      </c>
      <c r="C15" s="5">
        <v>109.6875</v>
      </c>
      <c r="D15" s="10">
        <v>3589214</v>
      </c>
      <c r="E15" s="5">
        <v>97.224999999999994</v>
      </c>
      <c r="F15" s="5">
        <v>97.23</v>
      </c>
      <c r="G15" s="10">
        <v>288874</v>
      </c>
      <c r="H15" s="5">
        <v>120.9</v>
      </c>
      <c r="I15" s="5">
        <v>121.15</v>
      </c>
      <c r="J15" s="11">
        <v>513152</v>
      </c>
    </row>
    <row r="16" spans="1:12" x14ac:dyDescent="0.15">
      <c r="A16" s="4">
        <v>45617</v>
      </c>
      <c r="B16" s="5">
        <v>109.53125</v>
      </c>
      <c r="C16" s="5">
        <v>109.546875</v>
      </c>
      <c r="D16" s="10">
        <v>3523244</v>
      </c>
      <c r="E16" s="5">
        <v>97.254999999999995</v>
      </c>
      <c r="F16" s="5">
        <v>97.26</v>
      </c>
      <c r="G16" s="10">
        <v>595092</v>
      </c>
      <c r="H16" s="5">
        <v>120</v>
      </c>
      <c r="I16" s="5">
        <v>120.01</v>
      </c>
      <c r="J16" s="11">
        <v>346206</v>
      </c>
    </row>
    <row r="17" spans="1:10" x14ac:dyDescent="0.15">
      <c r="A17" s="4">
        <v>45616</v>
      </c>
      <c r="B17" s="5">
        <v>109.625</v>
      </c>
      <c r="C17" s="5">
        <v>109.640625</v>
      </c>
      <c r="D17" s="10">
        <v>1866111</v>
      </c>
      <c r="E17" s="5">
        <v>97.17</v>
      </c>
      <c r="F17" s="5">
        <v>97.174999999999997</v>
      </c>
      <c r="G17" s="10">
        <v>213792</v>
      </c>
      <c r="H17" s="5">
        <v>119.6</v>
      </c>
      <c r="I17" s="5">
        <v>119.93</v>
      </c>
      <c r="J17" s="11">
        <v>234008</v>
      </c>
    </row>
    <row r="18" spans="1:10" x14ac:dyDescent="0.15">
      <c r="A18" s="4">
        <v>45615</v>
      </c>
      <c r="B18" s="5">
        <v>109.734375</v>
      </c>
      <c r="C18" s="5">
        <v>109.75</v>
      </c>
      <c r="D18" s="10">
        <v>2095576</v>
      </c>
      <c r="E18" s="5">
        <v>97.165000000000006</v>
      </c>
      <c r="F18" s="5">
        <v>97.17</v>
      </c>
      <c r="G18" s="10">
        <v>222555</v>
      </c>
      <c r="H18" s="5">
        <v>120.55</v>
      </c>
      <c r="I18" s="5">
        <v>120.56</v>
      </c>
      <c r="J18" s="11">
        <v>187733</v>
      </c>
    </row>
    <row r="19" spans="1:10" x14ac:dyDescent="0.15">
      <c r="A19" s="4">
        <v>45614</v>
      </c>
      <c r="B19" s="5">
        <v>109.609375</v>
      </c>
      <c r="C19" s="5">
        <v>109.625</v>
      </c>
      <c r="D19" s="10">
        <v>1383522</v>
      </c>
      <c r="E19" s="5">
        <v>97.165000000000006</v>
      </c>
      <c r="F19" s="5">
        <v>97.17</v>
      </c>
      <c r="G19" s="10">
        <v>209014</v>
      </c>
      <c r="H19" s="5">
        <v>121.02</v>
      </c>
      <c r="I19" s="5">
        <v>121.03</v>
      </c>
      <c r="J19" s="11">
        <v>157746</v>
      </c>
    </row>
    <row r="20" spans="1:10" x14ac:dyDescent="0.15">
      <c r="A20" s="4">
        <v>45611</v>
      </c>
      <c r="B20" s="5">
        <v>109.40625</v>
      </c>
      <c r="C20" s="5">
        <v>109.421875</v>
      </c>
      <c r="D20" s="10">
        <v>2403910</v>
      </c>
      <c r="E20" s="5">
        <v>97.174999999999997</v>
      </c>
      <c r="F20" s="5">
        <v>97.18</v>
      </c>
      <c r="G20" s="10">
        <v>213085</v>
      </c>
      <c r="H20" s="5">
        <v>121.51</v>
      </c>
      <c r="I20" s="5">
        <v>121.53</v>
      </c>
      <c r="J20" s="11">
        <v>115897</v>
      </c>
    </row>
    <row r="21" spans="1:10" x14ac:dyDescent="0.15">
      <c r="A21" s="4">
        <v>45610</v>
      </c>
      <c r="B21" s="5">
        <v>109.359375</v>
      </c>
      <c r="C21" s="5">
        <v>109.375</v>
      </c>
      <c r="D21" s="10">
        <v>2245286</v>
      </c>
      <c r="E21" s="5">
        <v>97.204999999999998</v>
      </c>
      <c r="F21" s="5">
        <v>97.21</v>
      </c>
      <c r="G21" s="10">
        <v>149226</v>
      </c>
      <c r="H21" s="5">
        <v>121.44</v>
      </c>
      <c r="I21" s="5">
        <v>121.48</v>
      </c>
      <c r="J21" s="11">
        <v>134698</v>
      </c>
    </row>
    <row r="22" spans="1:10" x14ac:dyDescent="0.15">
      <c r="A22" s="4">
        <v>45609</v>
      </c>
      <c r="B22" s="5">
        <v>109.375</v>
      </c>
      <c r="C22" s="5">
        <v>109.390625</v>
      </c>
      <c r="D22" s="10">
        <v>2236599</v>
      </c>
      <c r="E22" s="5">
        <v>97.215000000000003</v>
      </c>
      <c r="F22" s="5">
        <v>97.22</v>
      </c>
      <c r="G22" s="10">
        <v>241904</v>
      </c>
      <c r="H22" s="5">
        <v>121.37</v>
      </c>
      <c r="I22" s="5">
        <v>121.39</v>
      </c>
      <c r="J22" s="11">
        <v>174608</v>
      </c>
    </row>
    <row r="23" spans="1:10" x14ac:dyDescent="0.15">
      <c r="A23" s="4">
        <v>45608</v>
      </c>
      <c r="B23" s="5">
        <v>109.421875</v>
      </c>
      <c r="C23" s="5">
        <v>109.4375</v>
      </c>
      <c r="D23" s="10">
        <v>2047365</v>
      </c>
      <c r="E23" s="5">
        <v>97.19</v>
      </c>
      <c r="F23" s="5">
        <v>97.194999999999993</v>
      </c>
      <c r="G23" s="10">
        <v>176459</v>
      </c>
      <c r="H23" s="5">
        <v>121.06</v>
      </c>
      <c r="I23" s="5">
        <v>121.08</v>
      </c>
      <c r="J23" s="11">
        <v>144987</v>
      </c>
    </row>
    <row r="24" spans="1:10" x14ac:dyDescent="0.15">
      <c r="A24" s="4">
        <v>45607</v>
      </c>
      <c r="B24" s="5">
        <v>110</v>
      </c>
      <c r="C24" s="5">
        <v>110.015625</v>
      </c>
      <c r="D24" s="10">
        <v>750233</v>
      </c>
      <c r="E24" s="5">
        <v>97.204999999999998</v>
      </c>
      <c r="F24" s="5">
        <v>97.21</v>
      </c>
      <c r="G24" s="10">
        <v>220473</v>
      </c>
      <c r="H24" s="5">
        <v>121.25</v>
      </c>
      <c r="I24" s="5">
        <v>122.1</v>
      </c>
      <c r="J24" s="11">
        <v>144505</v>
      </c>
    </row>
    <row r="25" spans="1:10" x14ac:dyDescent="0.15">
      <c r="A25" s="4">
        <v>45603</v>
      </c>
      <c r="B25" s="5">
        <v>110.265625</v>
      </c>
      <c r="C25" s="5">
        <v>110.28125</v>
      </c>
      <c r="D25" s="10">
        <v>2701877</v>
      </c>
      <c r="E25" s="5">
        <v>97.194999999999993</v>
      </c>
      <c r="F25" s="5">
        <v>97.204999999999998</v>
      </c>
      <c r="G25" s="10">
        <v>202937</v>
      </c>
      <c r="H25" s="5">
        <v>122.31</v>
      </c>
      <c r="I25" s="5">
        <v>122.32</v>
      </c>
      <c r="J25" s="11">
        <v>104636</v>
      </c>
    </row>
    <row r="26" spans="1:10" x14ac:dyDescent="0.15">
      <c r="A26" s="4">
        <v>45602</v>
      </c>
      <c r="B26" s="5">
        <v>109.5</v>
      </c>
      <c r="C26" s="5">
        <v>109.515625</v>
      </c>
      <c r="D26" s="10">
        <v>3841074</v>
      </c>
      <c r="E26" s="5">
        <v>97.165000000000006</v>
      </c>
      <c r="F26" s="5">
        <v>97.17</v>
      </c>
      <c r="G26" s="10">
        <v>196289</v>
      </c>
      <c r="H26" s="5">
        <v>121.94</v>
      </c>
      <c r="I26" s="5">
        <v>122.35</v>
      </c>
      <c r="J26" s="11">
        <v>168142</v>
      </c>
    </row>
    <row r="27" spans="1:10" x14ac:dyDescent="0.15">
      <c r="A27" s="4">
        <v>45601</v>
      </c>
      <c r="B27" s="5">
        <v>110.53125</v>
      </c>
      <c r="C27" s="5">
        <v>110.546875</v>
      </c>
      <c r="D27" s="10">
        <v>1817280</v>
      </c>
      <c r="E27" s="5">
        <v>97.18</v>
      </c>
      <c r="F27" s="5">
        <v>97.19</v>
      </c>
      <c r="G27" s="10">
        <v>354343</v>
      </c>
      <c r="H27" s="5">
        <v>121.23</v>
      </c>
      <c r="I27" s="5">
        <v>121.24</v>
      </c>
      <c r="J27" s="11">
        <v>213883</v>
      </c>
    </row>
    <row r="28" spans="1:10" x14ac:dyDescent="0.15">
      <c r="A28" s="4">
        <v>45600</v>
      </c>
      <c r="B28" s="5">
        <v>110.484375</v>
      </c>
      <c r="C28" s="5">
        <v>110.5</v>
      </c>
      <c r="D28" s="10">
        <v>1940635</v>
      </c>
      <c r="E28" s="5">
        <v>97.15</v>
      </c>
      <c r="F28" s="5">
        <v>97.155000000000001</v>
      </c>
      <c r="G28" s="10">
        <v>152211</v>
      </c>
      <c r="H28" s="5">
        <v>121.81</v>
      </c>
      <c r="I28" s="5">
        <v>121.85</v>
      </c>
      <c r="J28" s="11">
        <v>113066</v>
      </c>
    </row>
    <row r="29" spans="1:10" x14ac:dyDescent="0.15">
      <c r="A29" s="4">
        <v>45597</v>
      </c>
      <c r="B29" s="5">
        <v>109.875</v>
      </c>
      <c r="C29" s="5">
        <v>109.890625</v>
      </c>
      <c r="D29" s="10">
        <v>2998498</v>
      </c>
      <c r="E29" s="5">
        <v>97.155000000000001</v>
      </c>
      <c r="F29" s="5">
        <v>97.16</v>
      </c>
      <c r="G29" s="10">
        <v>153014</v>
      </c>
      <c r="H29" s="5">
        <v>121.79</v>
      </c>
      <c r="I29" s="5">
        <v>122.56</v>
      </c>
      <c r="J29" s="11">
        <v>148019</v>
      </c>
    </row>
    <row r="30" spans="1:10" x14ac:dyDescent="0.15">
      <c r="A30" s="4">
        <v>45596</v>
      </c>
      <c r="B30" s="5">
        <v>110.421875</v>
      </c>
      <c r="C30" s="5">
        <v>110.4375</v>
      </c>
      <c r="D30" s="10">
        <v>3235420</v>
      </c>
      <c r="E30" s="5">
        <v>97.16</v>
      </c>
      <c r="F30" s="5">
        <v>97.17</v>
      </c>
      <c r="G30" s="10">
        <v>143573</v>
      </c>
      <c r="H30" s="5">
        <v>121.51</v>
      </c>
      <c r="I30" s="5">
        <v>121.54</v>
      </c>
      <c r="J30" s="11">
        <v>197832</v>
      </c>
    </row>
    <row r="31" spans="1:10" x14ac:dyDescent="0.15">
      <c r="A31" s="4">
        <v>45595</v>
      </c>
      <c r="B31" s="5">
        <v>110.421875</v>
      </c>
      <c r="C31" s="5">
        <v>110.4375</v>
      </c>
      <c r="D31" s="10">
        <v>2616414</v>
      </c>
      <c r="E31" s="5">
        <v>97.17</v>
      </c>
      <c r="F31" s="5">
        <v>97.18</v>
      </c>
      <c r="G31" s="10">
        <v>324202</v>
      </c>
      <c r="H31" s="5">
        <v>122.1</v>
      </c>
      <c r="I31" s="5">
        <v>122.12</v>
      </c>
      <c r="J31" s="11">
        <v>200991</v>
      </c>
    </row>
    <row r="32" spans="1:10" x14ac:dyDescent="0.15">
      <c r="A32" s="4">
        <v>45594</v>
      </c>
      <c r="B32" s="5">
        <v>110.875</v>
      </c>
      <c r="C32" s="5">
        <v>110.890625</v>
      </c>
      <c r="D32" s="10">
        <v>2244806</v>
      </c>
      <c r="E32" s="5">
        <v>97.174999999999997</v>
      </c>
      <c r="F32" s="5">
        <v>97.18</v>
      </c>
      <c r="G32" s="10">
        <v>359006</v>
      </c>
      <c r="H32" s="5">
        <v>121.7</v>
      </c>
      <c r="I32" s="5">
        <v>122.39</v>
      </c>
      <c r="J32" s="11">
        <v>168616</v>
      </c>
    </row>
    <row r="33" spans="1:10" x14ac:dyDescent="0.15">
      <c r="A33" s="4">
        <v>45593</v>
      </c>
      <c r="B33" s="5">
        <v>110.65625</v>
      </c>
      <c r="C33" s="5">
        <v>110.671875</v>
      </c>
      <c r="D33" s="10">
        <v>1958396</v>
      </c>
      <c r="E33" s="5">
        <v>97.245000000000005</v>
      </c>
      <c r="F33" s="5">
        <v>97.25</v>
      </c>
      <c r="G33" s="10">
        <v>140701</v>
      </c>
      <c r="H33" s="5">
        <v>121.92</v>
      </c>
      <c r="I33" s="5">
        <v>121.96</v>
      </c>
      <c r="J33" s="11">
        <v>121670</v>
      </c>
    </row>
    <row r="34" spans="1:10" x14ac:dyDescent="0.15">
      <c r="A34" s="4">
        <v>45590</v>
      </c>
      <c r="B34" s="5">
        <v>110.984375</v>
      </c>
      <c r="C34" s="5">
        <v>111</v>
      </c>
      <c r="D34" s="10">
        <v>1811355</v>
      </c>
      <c r="E34" s="5">
        <v>97.245000000000005</v>
      </c>
      <c r="F34" s="5">
        <v>97.254999999999995</v>
      </c>
      <c r="G34" s="10">
        <v>222017</v>
      </c>
      <c r="H34" s="5">
        <v>121.78</v>
      </c>
      <c r="I34" s="5">
        <v>121.82</v>
      </c>
      <c r="J34" s="11">
        <v>104001</v>
      </c>
    </row>
    <row r="35" spans="1:10" x14ac:dyDescent="0.15">
      <c r="A35" s="4">
        <v>45589</v>
      </c>
      <c r="B35" s="5">
        <v>111.171875</v>
      </c>
      <c r="C35" s="5">
        <v>111.1875</v>
      </c>
      <c r="D35" s="10">
        <v>1865285</v>
      </c>
      <c r="E35" s="5">
        <v>97.24</v>
      </c>
      <c r="F35" s="5">
        <v>97.245000000000005</v>
      </c>
      <c r="G35" s="10">
        <v>286374</v>
      </c>
      <c r="H35" s="5">
        <v>121.93</v>
      </c>
      <c r="I35" s="5">
        <v>121.95</v>
      </c>
      <c r="J35" s="11">
        <v>106438</v>
      </c>
    </row>
    <row r="36" spans="1:10" x14ac:dyDescent="0.15">
      <c r="A36" s="4">
        <v>45588</v>
      </c>
      <c r="B36" s="5">
        <v>111</v>
      </c>
      <c r="C36" s="5">
        <v>111.015625</v>
      </c>
      <c r="D36" s="10">
        <v>1785206</v>
      </c>
      <c r="E36" s="5">
        <v>97.234999999999999</v>
      </c>
      <c r="F36" s="5">
        <v>97.245000000000005</v>
      </c>
      <c r="G36" s="10">
        <v>281203</v>
      </c>
      <c r="H36" s="5">
        <v>122.14</v>
      </c>
      <c r="I36" s="5">
        <v>122.15</v>
      </c>
      <c r="J36" s="11">
        <v>163005</v>
      </c>
    </row>
    <row r="37" spans="1:10" x14ac:dyDescent="0.15">
      <c r="A37" s="4">
        <v>45587</v>
      </c>
      <c r="B37" s="5">
        <v>111.3125</v>
      </c>
      <c r="C37" s="5">
        <v>111.328125</v>
      </c>
      <c r="D37" s="10">
        <v>2160730</v>
      </c>
      <c r="E37" s="5">
        <v>97.224999999999994</v>
      </c>
      <c r="F37" s="5">
        <v>97.23</v>
      </c>
      <c r="G37" s="10">
        <v>332852</v>
      </c>
      <c r="H37" s="5">
        <v>121.85</v>
      </c>
      <c r="I37" s="5">
        <v>122.25</v>
      </c>
      <c r="J37" s="11">
        <v>154458</v>
      </c>
    </row>
    <row r="38" spans="1:10" x14ac:dyDescent="0.15">
      <c r="A38" s="4">
        <v>45586</v>
      </c>
      <c r="B38" s="5">
        <v>111.4375</v>
      </c>
      <c r="C38" s="5">
        <v>111.453125</v>
      </c>
      <c r="D38" s="10">
        <v>1877516</v>
      </c>
      <c r="E38" s="5">
        <v>97.234999999999999</v>
      </c>
      <c r="F38" s="5">
        <v>97.24</v>
      </c>
      <c r="G38" s="10">
        <v>398280</v>
      </c>
      <c r="H38" s="5">
        <v>122.23</v>
      </c>
      <c r="I38" s="5">
        <v>122.26</v>
      </c>
      <c r="J38" s="11">
        <v>127363</v>
      </c>
    </row>
    <row r="39" spans="1:10" x14ac:dyDescent="0.15">
      <c r="A39" s="4">
        <v>45583</v>
      </c>
      <c r="B39" s="5">
        <v>112.171875</v>
      </c>
      <c r="C39" s="5">
        <v>112.1875</v>
      </c>
      <c r="D39" s="10">
        <v>1431673</v>
      </c>
      <c r="E39" s="5">
        <v>97.165000000000006</v>
      </c>
      <c r="F39" s="5">
        <v>97.17</v>
      </c>
      <c r="G39" s="10">
        <v>263947</v>
      </c>
      <c r="H39" s="5">
        <v>122.24</v>
      </c>
      <c r="I39" s="5">
        <v>122.26</v>
      </c>
      <c r="J39" s="11">
        <v>114081</v>
      </c>
    </row>
    <row r="40" spans="1:10" x14ac:dyDescent="0.15">
      <c r="A40" s="4">
        <v>45582</v>
      </c>
      <c r="B40" s="5">
        <v>112.09375</v>
      </c>
      <c r="C40" s="5">
        <v>112.109375</v>
      </c>
      <c r="D40" s="10">
        <v>1761540</v>
      </c>
      <c r="E40" s="5">
        <v>97.185000000000002</v>
      </c>
      <c r="F40" s="5">
        <v>97.194999999999993</v>
      </c>
      <c r="G40" s="10">
        <v>361902</v>
      </c>
      <c r="H40" s="5">
        <v>123.19</v>
      </c>
      <c r="I40" s="5">
        <v>123.2</v>
      </c>
      <c r="J40" s="11">
        <v>102817</v>
      </c>
    </row>
    <row r="41" spans="1:10" x14ac:dyDescent="0.15">
      <c r="A41" s="4">
        <v>45581</v>
      </c>
      <c r="B41" s="5">
        <v>112.53125</v>
      </c>
      <c r="C41" s="5">
        <v>112.546875</v>
      </c>
      <c r="D41" s="10">
        <v>1451747</v>
      </c>
      <c r="E41" s="5">
        <v>97.16</v>
      </c>
      <c r="F41" s="5">
        <v>97.165000000000006</v>
      </c>
      <c r="G41" s="10">
        <v>521246</v>
      </c>
      <c r="H41" s="5">
        <v>122.56</v>
      </c>
      <c r="I41" s="5">
        <v>123.09</v>
      </c>
      <c r="J41" s="11">
        <v>177294</v>
      </c>
    </row>
    <row r="42" spans="1:10" x14ac:dyDescent="0.15">
      <c r="A42" s="4">
        <v>45580</v>
      </c>
      <c r="B42" s="5">
        <v>112.4375</v>
      </c>
      <c r="C42" s="5">
        <v>112.453125</v>
      </c>
      <c r="D42" s="10">
        <v>1672432</v>
      </c>
      <c r="E42" s="5">
        <v>97.09</v>
      </c>
      <c r="F42" s="5">
        <v>97.094999999999999</v>
      </c>
      <c r="G42" s="10">
        <v>166445</v>
      </c>
      <c r="H42" s="5">
        <v>123.44</v>
      </c>
      <c r="I42" s="5">
        <v>123.45</v>
      </c>
      <c r="J42" s="11">
        <v>154790</v>
      </c>
    </row>
    <row r="43" spans="1:10" x14ac:dyDescent="0.15">
      <c r="A43" s="4">
        <v>45579</v>
      </c>
      <c r="B43" s="5">
        <v>111.96875</v>
      </c>
      <c r="C43" s="5">
        <v>111.984375</v>
      </c>
      <c r="D43" s="10">
        <v>704728</v>
      </c>
      <c r="E43" s="5">
        <v>97.08</v>
      </c>
      <c r="F43" s="5">
        <v>97.084999999999994</v>
      </c>
      <c r="G43" s="10">
        <v>148775</v>
      </c>
      <c r="H43" s="5">
        <v>122.93</v>
      </c>
      <c r="I43" s="5">
        <v>123.4</v>
      </c>
      <c r="J43" s="11">
        <v>158218</v>
      </c>
    </row>
    <row r="44" spans="1:10" x14ac:dyDescent="0.15">
      <c r="A44" s="4">
        <v>45576</v>
      </c>
      <c r="B44" s="5">
        <v>112.0625</v>
      </c>
      <c r="C44" s="5">
        <v>112.078125</v>
      </c>
      <c r="D44" s="10">
        <v>1400159</v>
      </c>
      <c r="E44" s="5">
        <v>97.075000000000003</v>
      </c>
      <c r="F44" s="5">
        <v>97.08</v>
      </c>
      <c r="G44" s="10">
        <v>78064</v>
      </c>
      <c r="H44" s="5">
        <v>122.35</v>
      </c>
      <c r="I44" s="5">
        <v>122.38</v>
      </c>
      <c r="J44" s="11">
        <v>117690</v>
      </c>
    </row>
    <row r="45" spans="1:10" x14ac:dyDescent="0.15">
      <c r="A45" s="4">
        <v>45575</v>
      </c>
      <c r="B45" s="5">
        <v>112.25</v>
      </c>
      <c r="C45" s="5">
        <v>112.28125</v>
      </c>
      <c r="D45" s="10">
        <v>2587883</v>
      </c>
      <c r="E45" s="5">
        <v>97.075000000000003</v>
      </c>
      <c r="F45" s="5">
        <v>97.08</v>
      </c>
      <c r="G45" s="10">
        <v>174563</v>
      </c>
      <c r="H45" s="5">
        <v>122.31</v>
      </c>
      <c r="I45" s="5">
        <v>122.32</v>
      </c>
      <c r="J45" s="11">
        <v>175107</v>
      </c>
    </row>
    <row r="46" spans="1:10" x14ac:dyDescent="0.15">
      <c r="A46" s="4">
        <v>45574</v>
      </c>
      <c r="B46" s="5">
        <v>112.125</v>
      </c>
      <c r="C46" s="5">
        <v>112.140625</v>
      </c>
      <c r="D46" s="10">
        <v>1614758</v>
      </c>
      <c r="E46" s="5">
        <v>97.084999999999994</v>
      </c>
      <c r="F46" s="5">
        <v>97.09</v>
      </c>
      <c r="G46" s="10">
        <v>282115</v>
      </c>
      <c r="H46" s="5">
        <v>121.98</v>
      </c>
      <c r="I46" s="5">
        <v>122</v>
      </c>
      <c r="J46" s="11">
        <v>145730</v>
      </c>
    </row>
    <row r="47" spans="1:10" x14ac:dyDescent="0.15">
      <c r="A47" s="4">
        <v>45573</v>
      </c>
      <c r="B47" s="5">
        <v>112.578125</v>
      </c>
      <c r="C47" s="5">
        <v>112.59375</v>
      </c>
      <c r="D47" s="10">
        <v>1550745</v>
      </c>
      <c r="E47" s="5">
        <v>97.07</v>
      </c>
      <c r="F47" s="5">
        <v>97.075000000000003</v>
      </c>
      <c r="G47" s="10">
        <v>157031</v>
      </c>
      <c r="H47" s="5">
        <v>122.18</v>
      </c>
      <c r="I47" s="5">
        <v>122.19</v>
      </c>
      <c r="J47" s="11">
        <v>143759</v>
      </c>
    </row>
    <row r="48" spans="1:10" x14ac:dyDescent="0.15">
      <c r="A48" s="4">
        <v>45572</v>
      </c>
      <c r="B48" s="5">
        <v>112.484375</v>
      </c>
      <c r="C48" s="5">
        <v>112.5</v>
      </c>
      <c r="D48" s="10">
        <v>2356455</v>
      </c>
      <c r="E48" s="5">
        <v>97.09</v>
      </c>
      <c r="F48" s="5">
        <v>97.094999999999999</v>
      </c>
      <c r="G48" s="10">
        <v>264077</v>
      </c>
      <c r="H48" s="5">
        <v>122.14</v>
      </c>
      <c r="I48" s="5">
        <v>122.16</v>
      </c>
      <c r="J48" s="11">
        <v>160264</v>
      </c>
    </row>
    <row r="49" spans="1:10" x14ac:dyDescent="0.15">
      <c r="A49" s="4">
        <v>45569</v>
      </c>
      <c r="B49" s="5">
        <v>112.90625</v>
      </c>
      <c r="C49" s="5">
        <v>112.921875</v>
      </c>
      <c r="D49" s="10">
        <v>2845635</v>
      </c>
      <c r="E49" s="5">
        <v>97.1</v>
      </c>
      <c r="F49" s="5">
        <v>97.11</v>
      </c>
      <c r="G49" s="10">
        <v>289608</v>
      </c>
      <c r="H49" s="5">
        <v>122.52</v>
      </c>
      <c r="I49" s="5">
        <v>122.56</v>
      </c>
      <c r="J49" s="11">
        <v>168064</v>
      </c>
    </row>
    <row r="50" spans="1:10" x14ac:dyDescent="0.15">
      <c r="A50" s="4">
        <v>45568</v>
      </c>
      <c r="B50" s="5">
        <v>113.9375</v>
      </c>
      <c r="C50" s="5">
        <v>113.953125</v>
      </c>
      <c r="D50" s="10">
        <v>1984706</v>
      </c>
      <c r="E50" s="5">
        <v>97.125</v>
      </c>
      <c r="F50" s="5">
        <v>97.13</v>
      </c>
      <c r="G50" s="10">
        <v>350898</v>
      </c>
      <c r="H50" s="5">
        <v>123.62</v>
      </c>
      <c r="I50" s="5">
        <v>123.63</v>
      </c>
      <c r="J50" s="11">
        <v>156203</v>
      </c>
    </row>
    <row r="51" spans="1:10" x14ac:dyDescent="0.15">
      <c r="A51" s="4">
        <v>45567</v>
      </c>
      <c r="B51" s="5">
        <v>114.421875</v>
      </c>
      <c r="C51" s="5">
        <v>114.4375</v>
      </c>
      <c r="D51" s="10">
        <v>1744352</v>
      </c>
      <c r="E51" s="5">
        <v>97.165000000000006</v>
      </c>
      <c r="F51" s="5">
        <v>97.17</v>
      </c>
      <c r="G51" s="10">
        <v>157397</v>
      </c>
      <c r="H51" s="5">
        <v>124.28</v>
      </c>
      <c r="I51" s="5">
        <v>124.3</v>
      </c>
      <c r="J51" s="11">
        <v>158644</v>
      </c>
    </row>
    <row r="52" spans="1:10" x14ac:dyDescent="0.15">
      <c r="A52" s="4">
        <v>45566</v>
      </c>
      <c r="B52" s="5">
        <v>114.75</v>
      </c>
      <c r="C52" s="5">
        <v>114.765625</v>
      </c>
      <c r="D52" s="10">
        <v>2462004</v>
      </c>
      <c r="E52" s="5">
        <v>97.18</v>
      </c>
      <c r="F52" s="5">
        <v>97.185000000000002</v>
      </c>
      <c r="G52" s="10">
        <v>157032</v>
      </c>
      <c r="H52" s="5">
        <v>124.99</v>
      </c>
      <c r="I52" s="5">
        <v>125.02</v>
      </c>
      <c r="J52" s="11">
        <v>200493</v>
      </c>
    </row>
    <row r="53" spans="1:10" x14ac:dyDescent="0.15">
      <c r="A53" s="4">
        <v>45562</v>
      </c>
      <c r="B53" s="5">
        <v>114.71875</v>
      </c>
      <c r="C53" s="5">
        <v>114.734375</v>
      </c>
      <c r="D53" s="10">
        <v>1844402</v>
      </c>
      <c r="E53" s="5">
        <v>97.144999999999996</v>
      </c>
      <c r="F53" s="5">
        <v>97.15</v>
      </c>
      <c r="G53" s="10">
        <v>379568</v>
      </c>
      <c r="H53" s="5">
        <v>124.94</v>
      </c>
      <c r="I53" s="5">
        <v>124.95</v>
      </c>
      <c r="J53" s="11">
        <v>134331</v>
      </c>
    </row>
    <row r="54" spans="1:10" x14ac:dyDescent="0.15">
      <c r="A54" s="4">
        <v>45561</v>
      </c>
      <c r="B54" s="5">
        <v>114.34375</v>
      </c>
      <c r="C54" s="5">
        <v>114.359375</v>
      </c>
      <c r="D54" s="10">
        <v>1984750</v>
      </c>
      <c r="E54" s="5">
        <v>97.144999999999996</v>
      </c>
      <c r="F54" s="5">
        <v>97.15</v>
      </c>
      <c r="G54" s="10">
        <v>407935</v>
      </c>
      <c r="H54" s="5">
        <v>124.4</v>
      </c>
      <c r="I54" s="5">
        <v>124.43</v>
      </c>
      <c r="J54" s="11">
        <v>161574</v>
      </c>
    </row>
    <row r="55" spans="1:10" x14ac:dyDescent="0.15">
      <c r="A55" s="4">
        <v>45560</v>
      </c>
      <c r="B55" s="5">
        <v>114.5</v>
      </c>
      <c r="C55" s="5">
        <v>114.515625</v>
      </c>
      <c r="D55" s="10">
        <v>1602610</v>
      </c>
      <c r="E55" s="5">
        <v>97.1</v>
      </c>
      <c r="F55" s="5">
        <v>97.105000000000004</v>
      </c>
      <c r="G55" s="10">
        <v>359179</v>
      </c>
      <c r="H55" s="5">
        <v>124.48</v>
      </c>
      <c r="I55" s="5">
        <v>124.49</v>
      </c>
      <c r="J55" s="11">
        <v>159116</v>
      </c>
    </row>
    <row r="56" spans="1:10" x14ac:dyDescent="0.15">
      <c r="A56" s="4">
        <v>45559</v>
      </c>
      <c r="B56" s="5">
        <v>114.890625</v>
      </c>
      <c r="C56" s="5">
        <v>114.90625</v>
      </c>
      <c r="D56" s="10">
        <v>1946222</v>
      </c>
      <c r="E56" s="5">
        <v>97.09</v>
      </c>
      <c r="F56" s="5">
        <v>97.094999999999999</v>
      </c>
      <c r="G56" s="10">
        <v>260673</v>
      </c>
      <c r="H56" s="5">
        <v>124.91</v>
      </c>
      <c r="I56" s="5">
        <v>125.6</v>
      </c>
      <c r="J56" s="11">
        <v>151460</v>
      </c>
    </row>
    <row r="57" spans="1:10" x14ac:dyDescent="0.15">
      <c r="A57" s="4">
        <v>45558</v>
      </c>
      <c r="B57" s="5">
        <v>114.671875</v>
      </c>
      <c r="C57" s="5">
        <v>114.6875</v>
      </c>
      <c r="D57" s="10">
        <v>1747506</v>
      </c>
      <c r="E57" s="5">
        <v>97.105000000000004</v>
      </c>
      <c r="F57" s="5">
        <v>97.11</v>
      </c>
      <c r="G57" s="10">
        <v>448625</v>
      </c>
      <c r="H57" s="5">
        <v>125.03</v>
      </c>
      <c r="I57" s="5">
        <v>125.04</v>
      </c>
      <c r="J57" s="11">
        <v>135983</v>
      </c>
    </row>
    <row r="58" spans="1:10" x14ac:dyDescent="0.15">
      <c r="A58" s="4">
        <v>45555</v>
      </c>
      <c r="B58" s="5">
        <v>114.734375</v>
      </c>
      <c r="C58" s="5">
        <v>114.75</v>
      </c>
      <c r="D58" s="10">
        <v>1758360</v>
      </c>
      <c r="E58" s="5">
        <v>97.105000000000004</v>
      </c>
      <c r="F58" s="5">
        <v>97.11</v>
      </c>
      <c r="G58" s="10">
        <v>383396</v>
      </c>
      <c r="H58" s="5">
        <v>125.01</v>
      </c>
      <c r="I58" s="5">
        <v>125.04</v>
      </c>
      <c r="J58" s="11">
        <v>136178</v>
      </c>
    </row>
    <row r="59" spans="1:10" x14ac:dyDescent="0.15">
      <c r="A59" s="4">
        <v>45554</v>
      </c>
      <c r="B59" s="5">
        <v>114.875</v>
      </c>
      <c r="C59" s="5">
        <v>114.890625</v>
      </c>
      <c r="D59" s="10">
        <v>2221741</v>
      </c>
      <c r="E59" s="5">
        <v>96.99</v>
      </c>
      <c r="F59" s="5">
        <v>96.995000000000005</v>
      </c>
      <c r="G59" s="10">
        <v>162206</v>
      </c>
      <c r="H59" s="5">
        <v>125.29</v>
      </c>
      <c r="I59" s="5">
        <v>125.31</v>
      </c>
      <c r="J59" s="11">
        <v>143447</v>
      </c>
    </row>
    <row r="60" spans="1:10" x14ac:dyDescent="0.15">
      <c r="A60" s="4">
        <v>45553</v>
      </c>
      <c r="B60" s="5">
        <v>114.953125</v>
      </c>
      <c r="C60" s="5">
        <v>114.96875</v>
      </c>
      <c r="D60" s="10">
        <v>2324605</v>
      </c>
      <c r="E60" s="5">
        <v>96.984999999999999</v>
      </c>
      <c r="F60" s="5">
        <v>96.99</v>
      </c>
      <c r="G60" s="10">
        <v>264837</v>
      </c>
      <c r="H60" s="5">
        <v>125.32</v>
      </c>
      <c r="I60" s="5">
        <v>125.33</v>
      </c>
      <c r="J60" s="11">
        <v>154922</v>
      </c>
    </row>
    <row r="61" spans="1:10" x14ac:dyDescent="0.15">
      <c r="A61" s="4">
        <v>45552</v>
      </c>
      <c r="B61" s="5">
        <v>115.3125</v>
      </c>
      <c r="C61" s="5">
        <v>115.328125</v>
      </c>
      <c r="D61" s="10">
        <v>1748558</v>
      </c>
      <c r="E61" s="5">
        <v>96.974999999999994</v>
      </c>
      <c r="F61" s="5">
        <v>96.98</v>
      </c>
      <c r="G61" s="10">
        <v>281438</v>
      </c>
      <c r="H61" s="5">
        <v>125.58</v>
      </c>
      <c r="I61" s="5">
        <v>125.62</v>
      </c>
      <c r="J61" s="11">
        <v>152932</v>
      </c>
    </row>
    <row r="62" spans="1:10" x14ac:dyDescent="0.15">
      <c r="A62" s="4">
        <v>45551</v>
      </c>
      <c r="B62" s="5">
        <v>115.5625</v>
      </c>
      <c r="C62" s="5">
        <v>115.578125</v>
      </c>
      <c r="D62" s="10">
        <v>1378778</v>
      </c>
      <c r="E62" s="5">
        <v>96.984999999999999</v>
      </c>
      <c r="F62" s="5">
        <v>96.99</v>
      </c>
      <c r="G62" s="10">
        <v>210185</v>
      </c>
      <c r="H62" s="5">
        <v>125.85</v>
      </c>
      <c r="I62" s="5">
        <v>125.91</v>
      </c>
      <c r="J62" s="11">
        <v>123909</v>
      </c>
    </row>
    <row r="63" spans="1:10" x14ac:dyDescent="0.15">
      <c r="A63" s="4">
        <v>45548</v>
      </c>
      <c r="B63" s="5">
        <v>115.375</v>
      </c>
      <c r="C63" s="5">
        <v>115.390625</v>
      </c>
      <c r="D63" s="10">
        <v>1532970</v>
      </c>
      <c r="E63" s="5">
        <v>96.99</v>
      </c>
      <c r="F63" s="5">
        <v>96.995000000000005</v>
      </c>
      <c r="G63" s="10">
        <v>250582</v>
      </c>
      <c r="H63" s="5">
        <v>125.47</v>
      </c>
      <c r="I63" s="5">
        <v>125.5</v>
      </c>
      <c r="J63" s="11">
        <v>120497</v>
      </c>
    </row>
    <row r="64" spans="1:10" x14ac:dyDescent="0.15">
      <c r="A64" s="4">
        <v>45547</v>
      </c>
      <c r="B64" s="5">
        <v>115.1875</v>
      </c>
      <c r="C64" s="5">
        <v>115.203125</v>
      </c>
      <c r="D64" s="10">
        <v>2233407</v>
      </c>
      <c r="E64" s="5">
        <v>96.984999999999999</v>
      </c>
      <c r="F64" s="5">
        <v>96.99</v>
      </c>
      <c r="G64" s="10">
        <v>359974</v>
      </c>
      <c r="H64" s="5">
        <v>125.36</v>
      </c>
      <c r="I64" s="5">
        <v>125.41</v>
      </c>
      <c r="J64" s="11">
        <v>127372</v>
      </c>
    </row>
    <row r="65" spans="1:10" x14ac:dyDescent="0.15">
      <c r="A65" s="4">
        <v>45546</v>
      </c>
      <c r="B65" s="5">
        <v>115.34375</v>
      </c>
      <c r="C65" s="5">
        <v>115.359375</v>
      </c>
      <c r="D65" s="10">
        <v>2690538</v>
      </c>
      <c r="E65" s="5">
        <v>96.96</v>
      </c>
      <c r="F65" s="5">
        <v>96.965000000000003</v>
      </c>
      <c r="G65" s="10">
        <v>504586</v>
      </c>
      <c r="H65" s="5">
        <v>125.36</v>
      </c>
      <c r="I65" s="5">
        <v>125.38</v>
      </c>
      <c r="J65" s="11">
        <v>148152</v>
      </c>
    </row>
    <row r="66" spans="1:10" x14ac:dyDescent="0.15">
      <c r="A66" s="4">
        <v>45545</v>
      </c>
      <c r="B66" s="5">
        <v>115.453125</v>
      </c>
      <c r="C66" s="5">
        <v>115.46875</v>
      </c>
      <c r="D66" s="10">
        <v>1819737</v>
      </c>
      <c r="E66" s="5">
        <v>97.004999999999995</v>
      </c>
      <c r="F66" s="5">
        <v>97.01</v>
      </c>
      <c r="G66" s="10">
        <v>395213</v>
      </c>
      <c r="H66" s="5">
        <v>125.54</v>
      </c>
      <c r="I66" s="5">
        <v>125.56</v>
      </c>
      <c r="J66" s="11">
        <v>129816</v>
      </c>
    </row>
    <row r="67" spans="1:10" x14ac:dyDescent="0.15">
      <c r="A67" s="4">
        <v>45544</v>
      </c>
      <c r="B67" s="5">
        <v>115.03125</v>
      </c>
      <c r="C67" s="5">
        <v>115.046875</v>
      </c>
      <c r="D67" s="10">
        <v>1560148</v>
      </c>
      <c r="E67" s="5">
        <v>97.004999999999995</v>
      </c>
      <c r="F67" s="5">
        <v>97.01</v>
      </c>
      <c r="G67" s="10">
        <v>255569</v>
      </c>
      <c r="H67" s="5">
        <v>125.13</v>
      </c>
      <c r="I67" s="5">
        <v>125.15</v>
      </c>
      <c r="J67" s="11">
        <v>113637</v>
      </c>
    </row>
    <row r="68" spans="1:10" x14ac:dyDescent="0.15">
      <c r="A68" s="4">
        <v>45541</v>
      </c>
      <c r="B68" s="5">
        <v>115</v>
      </c>
      <c r="C68" s="5">
        <v>115.015625</v>
      </c>
      <c r="D68" s="10">
        <v>3490532</v>
      </c>
      <c r="E68" s="5">
        <v>97.01</v>
      </c>
      <c r="F68" s="5">
        <v>97.015000000000001</v>
      </c>
      <c r="G68" s="10">
        <v>243076</v>
      </c>
      <c r="H68" s="5">
        <v>124.87</v>
      </c>
      <c r="I68" s="5">
        <v>124.93</v>
      </c>
      <c r="J68" s="11">
        <v>171467</v>
      </c>
    </row>
    <row r="69" spans="1:10" x14ac:dyDescent="0.15">
      <c r="A69" s="4">
        <v>45540</v>
      </c>
      <c r="B69" s="5">
        <v>114.765625</v>
      </c>
      <c r="C69" s="5">
        <v>114.78125</v>
      </c>
      <c r="D69" s="10">
        <v>2179597</v>
      </c>
      <c r="E69" s="5">
        <v>97</v>
      </c>
      <c r="F69" s="5">
        <v>97.004999999999995</v>
      </c>
      <c r="G69" s="10">
        <v>359341</v>
      </c>
      <c r="H69" s="5">
        <v>124.81</v>
      </c>
      <c r="I69" s="5">
        <v>124.85</v>
      </c>
      <c r="J69" s="11">
        <v>175963</v>
      </c>
    </row>
    <row r="70" spans="1:10" x14ac:dyDescent="0.15">
      <c r="A70" s="4">
        <v>45539</v>
      </c>
      <c r="B70" s="5">
        <v>114.640625</v>
      </c>
      <c r="C70" s="5">
        <v>114.65625</v>
      </c>
      <c r="D70" s="10">
        <v>2171138</v>
      </c>
      <c r="E70" s="5">
        <v>96.984999999999999</v>
      </c>
      <c r="F70" s="5">
        <v>96.99</v>
      </c>
      <c r="G70" s="10">
        <v>313522</v>
      </c>
      <c r="H70" s="5">
        <v>124.49</v>
      </c>
      <c r="I70" s="5">
        <v>124.7</v>
      </c>
      <c r="J70" s="11">
        <v>149332</v>
      </c>
    </row>
    <row r="71" spans="1:10" x14ac:dyDescent="0.15">
      <c r="A71" s="4">
        <v>45534</v>
      </c>
      <c r="B71" s="5">
        <v>113.609375</v>
      </c>
      <c r="C71" s="5">
        <v>113.625</v>
      </c>
      <c r="D71" s="10">
        <v>2349531</v>
      </c>
      <c r="E71" s="5">
        <v>96.96</v>
      </c>
      <c r="F71" s="5">
        <v>96.965000000000003</v>
      </c>
      <c r="G71" s="10">
        <v>230758</v>
      </c>
      <c r="H71" s="5">
        <v>123.36</v>
      </c>
      <c r="I71" s="5">
        <v>123.42</v>
      </c>
      <c r="J71" s="11">
        <v>763</v>
      </c>
    </row>
    <row r="72" spans="1:10" x14ac:dyDescent="0.15">
      <c r="A72" s="4">
        <v>45533</v>
      </c>
      <c r="B72" s="5">
        <v>113.890625</v>
      </c>
      <c r="C72" s="5">
        <v>113.90625</v>
      </c>
      <c r="D72" s="10">
        <v>1613098</v>
      </c>
      <c r="E72" s="5">
        <v>96.954999999999998</v>
      </c>
      <c r="F72" s="5">
        <v>96.96</v>
      </c>
      <c r="G72" s="10">
        <v>123197</v>
      </c>
      <c r="H72" s="5">
        <v>123.61</v>
      </c>
      <c r="I72" s="5">
        <v>123.64</v>
      </c>
      <c r="J72" s="11">
        <v>14720</v>
      </c>
    </row>
    <row r="73" spans="1:10" x14ac:dyDescent="0.15">
      <c r="A73" s="4">
        <v>45532</v>
      </c>
      <c r="B73" s="5">
        <v>113.515625</v>
      </c>
      <c r="C73" s="5">
        <v>113.53125</v>
      </c>
      <c r="D73" s="10">
        <v>1726946</v>
      </c>
      <c r="E73" s="5">
        <v>96.555000000000007</v>
      </c>
      <c r="F73" s="5">
        <v>96.56</v>
      </c>
      <c r="G73" s="10">
        <v>193024</v>
      </c>
      <c r="H73" s="5">
        <v>124.03</v>
      </c>
      <c r="I73" s="5">
        <v>124.08</v>
      </c>
      <c r="J73" s="11">
        <v>108013</v>
      </c>
    </row>
    <row r="74" spans="1:10" x14ac:dyDescent="0.15">
      <c r="A74" s="4">
        <v>45531</v>
      </c>
      <c r="B74" s="5">
        <v>113.578125</v>
      </c>
      <c r="C74" s="5">
        <v>113.59375</v>
      </c>
      <c r="D74" s="10">
        <v>6206242</v>
      </c>
      <c r="E74" s="5">
        <v>96.57</v>
      </c>
      <c r="F74" s="5">
        <v>96.575000000000003</v>
      </c>
      <c r="G74" s="10">
        <v>182663</v>
      </c>
      <c r="H74" s="5">
        <v>124.27</v>
      </c>
      <c r="I74" s="5">
        <v>124.3</v>
      </c>
      <c r="J74" s="11">
        <v>308339</v>
      </c>
    </row>
    <row r="75" spans="1:10" x14ac:dyDescent="0.15">
      <c r="A75" s="4">
        <v>45530</v>
      </c>
      <c r="B75" s="5">
        <v>113.5625</v>
      </c>
      <c r="C75" s="5">
        <v>113.578125</v>
      </c>
      <c r="D75" s="10">
        <v>3953446</v>
      </c>
      <c r="E75" s="5">
        <v>96.564999999999998</v>
      </c>
      <c r="F75" s="5">
        <v>96.57</v>
      </c>
      <c r="G75" s="10">
        <v>95813</v>
      </c>
      <c r="H75" s="5">
        <v>124.34</v>
      </c>
      <c r="I75" s="5">
        <v>124.37</v>
      </c>
      <c r="J75" s="11">
        <v>374477</v>
      </c>
    </row>
    <row r="76" spans="1:10" x14ac:dyDescent="0.15">
      <c r="A76" s="4">
        <v>45527</v>
      </c>
      <c r="B76" s="5">
        <v>113.734375</v>
      </c>
      <c r="C76" s="5">
        <v>113.75</v>
      </c>
      <c r="D76" s="10">
        <v>3083573</v>
      </c>
      <c r="E76" s="5">
        <v>96.56</v>
      </c>
      <c r="F76" s="5">
        <v>96.564999999999998</v>
      </c>
      <c r="G76" s="10">
        <v>100205</v>
      </c>
      <c r="H76" s="5">
        <v>124.57</v>
      </c>
      <c r="I76" s="5">
        <v>124.62</v>
      </c>
      <c r="J76" s="11">
        <v>285433</v>
      </c>
    </row>
    <row r="77" spans="1:10" x14ac:dyDescent="0.15">
      <c r="A77" s="4">
        <v>45526</v>
      </c>
      <c r="B77" s="5">
        <v>113.328125</v>
      </c>
      <c r="C77" s="5">
        <v>113.34375</v>
      </c>
      <c r="D77" s="10">
        <v>3333120</v>
      </c>
      <c r="E77" s="5">
        <v>96.56</v>
      </c>
      <c r="F77" s="5">
        <v>96.564999999999998</v>
      </c>
      <c r="G77" s="10">
        <v>63392</v>
      </c>
      <c r="H77" s="5">
        <v>124.24</v>
      </c>
      <c r="I77" s="5">
        <v>124.25</v>
      </c>
      <c r="J77" s="11">
        <v>172278</v>
      </c>
    </row>
    <row r="78" spans="1:10" x14ac:dyDescent="0.15">
      <c r="A78" s="4">
        <v>45525</v>
      </c>
      <c r="B78" s="5">
        <v>113.734375</v>
      </c>
      <c r="C78" s="5">
        <v>113.75</v>
      </c>
      <c r="D78" s="10">
        <v>2558065</v>
      </c>
      <c r="E78" s="5">
        <v>96.575000000000003</v>
      </c>
      <c r="F78" s="5">
        <v>96.58</v>
      </c>
      <c r="G78" s="10">
        <v>107616</v>
      </c>
      <c r="H78" s="5">
        <v>124.75</v>
      </c>
      <c r="I78" s="5">
        <v>124.76</v>
      </c>
      <c r="J78" s="11">
        <v>179096</v>
      </c>
    </row>
    <row r="79" spans="1:10" x14ac:dyDescent="0.15">
      <c r="A79" s="4">
        <v>45524</v>
      </c>
      <c r="B79" s="5">
        <v>113.625</v>
      </c>
      <c r="C79" s="5">
        <v>113.640625</v>
      </c>
      <c r="D79" s="10">
        <v>1566581</v>
      </c>
      <c r="E79" s="5">
        <v>96.564999999999998</v>
      </c>
      <c r="F79" s="5">
        <v>96.57</v>
      </c>
      <c r="G79" s="10">
        <v>103513</v>
      </c>
      <c r="H79" s="5">
        <v>124.84</v>
      </c>
      <c r="I79" s="5">
        <v>124.86</v>
      </c>
      <c r="J79" s="11">
        <v>153842</v>
      </c>
    </row>
    <row r="80" spans="1:10" x14ac:dyDescent="0.15">
      <c r="A80" s="4">
        <v>45523</v>
      </c>
      <c r="B80" s="5">
        <v>113.203125</v>
      </c>
      <c r="C80" s="5">
        <v>113.21875</v>
      </c>
      <c r="D80" s="10">
        <v>1294166</v>
      </c>
      <c r="E80" s="5">
        <v>96.575000000000003</v>
      </c>
      <c r="F80" s="5">
        <v>96.58</v>
      </c>
      <c r="G80" s="10">
        <v>117592</v>
      </c>
      <c r="H80" s="5">
        <v>124.29</v>
      </c>
      <c r="I80" s="5">
        <v>124.31</v>
      </c>
      <c r="J80" s="11">
        <v>126174</v>
      </c>
    </row>
    <row r="81" spans="1:10" x14ac:dyDescent="0.15">
      <c r="A81" s="4">
        <v>45520</v>
      </c>
      <c r="B81" s="5">
        <v>113.15625</v>
      </c>
      <c r="C81" s="5">
        <v>113.171875</v>
      </c>
      <c r="D81" s="10">
        <v>1599159</v>
      </c>
      <c r="E81" s="5">
        <v>96.57</v>
      </c>
      <c r="F81" s="5">
        <v>96.575000000000003</v>
      </c>
      <c r="G81" s="10">
        <v>72679</v>
      </c>
      <c r="H81" s="5">
        <v>124.3</v>
      </c>
      <c r="I81" s="5">
        <v>124.31</v>
      </c>
      <c r="J81" s="11">
        <v>98401</v>
      </c>
    </row>
    <row r="82" spans="1:10" x14ac:dyDescent="0.15">
      <c r="A82" s="4">
        <v>45519</v>
      </c>
      <c r="B82" s="5">
        <v>113</v>
      </c>
      <c r="C82" s="5">
        <v>113.015625</v>
      </c>
      <c r="D82" s="10">
        <v>2211838</v>
      </c>
      <c r="E82" s="5">
        <v>96.56</v>
      </c>
      <c r="F82" s="5">
        <v>96.564999999999998</v>
      </c>
      <c r="G82" s="10">
        <v>81685</v>
      </c>
      <c r="H82" s="5">
        <v>124.16</v>
      </c>
      <c r="I82" s="5">
        <v>124.17</v>
      </c>
      <c r="J82" s="11">
        <v>172185</v>
      </c>
    </row>
    <row r="83" spans="1:10" x14ac:dyDescent="0.15">
      <c r="A83" s="4">
        <v>45518</v>
      </c>
      <c r="B83" s="5">
        <v>113.65625</v>
      </c>
      <c r="C83" s="5">
        <v>113.671875</v>
      </c>
      <c r="D83" s="10">
        <v>1908101</v>
      </c>
      <c r="E83" s="5">
        <v>96.57</v>
      </c>
      <c r="F83" s="5">
        <v>96.575000000000003</v>
      </c>
      <c r="G83" s="10">
        <v>133553</v>
      </c>
      <c r="H83" s="5">
        <v>124.65</v>
      </c>
      <c r="I83" s="5">
        <v>125.4</v>
      </c>
      <c r="J83" s="11">
        <v>126034</v>
      </c>
    </row>
    <row r="84" spans="1:10" x14ac:dyDescent="0.15">
      <c r="A84" s="4">
        <v>45517</v>
      </c>
      <c r="B84" s="5">
        <v>113.671875</v>
      </c>
      <c r="C84" s="5">
        <v>113.6875</v>
      </c>
      <c r="D84" s="10">
        <v>1626221</v>
      </c>
      <c r="E84" s="5">
        <v>96.555000000000007</v>
      </c>
      <c r="F84" s="5">
        <v>96.56</v>
      </c>
      <c r="G84" s="10">
        <v>166937</v>
      </c>
      <c r="H84" s="5">
        <v>124.67</v>
      </c>
      <c r="I84" s="5">
        <v>124.68</v>
      </c>
      <c r="J84" s="11">
        <v>103509</v>
      </c>
    </row>
    <row r="85" spans="1:10" x14ac:dyDescent="0.15">
      <c r="A85" s="4">
        <v>45516</v>
      </c>
      <c r="B85" s="5">
        <v>113.25</v>
      </c>
      <c r="C85" s="5">
        <v>113.265625</v>
      </c>
      <c r="D85" s="10">
        <v>1524069</v>
      </c>
      <c r="E85" s="5">
        <v>96.575000000000003</v>
      </c>
      <c r="F85" s="5">
        <v>96.58</v>
      </c>
      <c r="G85" s="10">
        <v>127866</v>
      </c>
      <c r="H85" s="5">
        <v>124.16</v>
      </c>
      <c r="I85" s="5">
        <v>124.17</v>
      </c>
      <c r="J85" s="11">
        <v>101254</v>
      </c>
    </row>
    <row r="86" spans="1:10" x14ac:dyDescent="0.15">
      <c r="A86" s="4">
        <v>45513</v>
      </c>
      <c r="B86" s="5">
        <v>112.953125</v>
      </c>
      <c r="C86" s="5">
        <v>112.96875</v>
      </c>
      <c r="D86" s="10">
        <v>1344412</v>
      </c>
      <c r="E86" s="5">
        <v>96.584999999999994</v>
      </c>
      <c r="F86" s="5">
        <v>96.59</v>
      </c>
      <c r="G86" s="10">
        <v>117629</v>
      </c>
      <c r="H86" s="5">
        <v>123.88</v>
      </c>
      <c r="I86" s="5">
        <v>123.91</v>
      </c>
      <c r="J86" s="11">
        <v>113285</v>
      </c>
    </row>
    <row r="87" spans="1:10" x14ac:dyDescent="0.15">
      <c r="A87" s="4">
        <v>45512</v>
      </c>
      <c r="B87" s="5">
        <v>112.703125</v>
      </c>
      <c r="C87" s="5">
        <v>112.71875</v>
      </c>
      <c r="D87" s="10">
        <v>2255769</v>
      </c>
      <c r="E87" s="5">
        <v>96.575000000000003</v>
      </c>
      <c r="F87" s="5">
        <v>96.584999999999994</v>
      </c>
      <c r="G87" s="10">
        <v>85994</v>
      </c>
      <c r="H87" s="5">
        <v>123.34</v>
      </c>
      <c r="I87" s="5">
        <v>123.36</v>
      </c>
      <c r="J87" s="11">
        <v>135616</v>
      </c>
    </row>
    <row r="88" spans="1:10" x14ac:dyDescent="0.15">
      <c r="A88" s="4">
        <v>45511</v>
      </c>
      <c r="B88" s="5">
        <v>113.078125</v>
      </c>
      <c r="C88" s="5">
        <v>113.09375</v>
      </c>
      <c r="D88" s="10">
        <v>2507110</v>
      </c>
      <c r="E88" s="5">
        <v>96.57</v>
      </c>
      <c r="F88" s="5">
        <v>96.575000000000003</v>
      </c>
      <c r="G88" s="10">
        <v>75280</v>
      </c>
      <c r="H88" s="5">
        <v>123.58</v>
      </c>
      <c r="I88" s="5">
        <v>123.59</v>
      </c>
      <c r="J88" s="11">
        <v>201185</v>
      </c>
    </row>
    <row r="89" spans="1:10" x14ac:dyDescent="0.15">
      <c r="A89" s="4">
        <v>45510</v>
      </c>
      <c r="B89" s="5">
        <v>113.359375</v>
      </c>
      <c r="C89" s="5">
        <v>113.375</v>
      </c>
      <c r="D89" s="10">
        <v>2616399</v>
      </c>
      <c r="E89" s="5">
        <v>96.58</v>
      </c>
      <c r="F89" s="5">
        <v>96.584999999999994</v>
      </c>
      <c r="G89" s="10">
        <v>164964</v>
      </c>
      <c r="H89" s="5">
        <v>123.88</v>
      </c>
      <c r="I89" s="5">
        <v>123.9</v>
      </c>
      <c r="J89" s="11">
        <v>271139</v>
      </c>
    </row>
    <row r="90" spans="1:10" x14ac:dyDescent="0.15">
      <c r="A90" s="4">
        <v>45509</v>
      </c>
      <c r="B90" s="5">
        <v>114.03125</v>
      </c>
      <c r="C90" s="5">
        <v>114.046875</v>
      </c>
      <c r="D90" s="10">
        <v>3800621</v>
      </c>
      <c r="E90" s="5">
        <v>96.594999999999999</v>
      </c>
      <c r="F90" s="5">
        <v>96.6</v>
      </c>
      <c r="G90" s="10">
        <v>166291</v>
      </c>
      <c r="H90" s="5">
        <v>124.99</v>
      </c>
      <c r="I90" s="5">
        <v>125.02</v>
      </c>
      <c r="J90" s="11">
        <v>236652</v>
      </c>
    </row>
    <row r="91" spans="1:10" x14ac:dyDescent="0.15">
      <c r="A91" s="4">
        <v>45506</v>
      </c>
      <c r="B91" s="5">
        <v>114.109375</v>
      </c>
      <c r="C91" s="5">
        <v>114.140625</v>
      </c>
      <c r="D91" s="10">
        <v>4152095</v>
      </c>
      <c r="E91" s="5">
        <v>96.584999999999994</v>
      </c>
      <c r="F91" s="5">
        <v>96.594999999999999</v>
      </c>
      <c r="G91" s="10">
        <v>199145</v>
      </c>
      <c r="H91" s="5">
        <v>123.88</v>
      </c>
      <c r="I91" s="5">
        <v>123.93</v>
      </c>
      <c r="J91" s="11">
        <v>218028</v>
      </c>
    </row>
    <row r="92" spans="1:10" x14ac:dyDescent="0.15">
      <c r="A92" s="4">
        <v>45505</v>
      </c>
      <c r="B92" s="5">
        <v>112.75</v>
      </c>
      <c r="C92" s="5">
        <v>112.765625</v>
      </c>
      <c r="D92" s="10">
        <v>3285176</v>
      </c>
      <c r="E92" s="5">
        <v>96.62</v>
      </c>
      <c r="F92" s="5">
        <v>96.625</v>
      </c>
      <c r="G92" s="10">
        <v>213548</v>
      </c>
      <c r="H92" s="5">
        <v>123.37</v>
      </c>
      <c r="I92" s="5">
        <v>123.41</v>
      </c>
      <c r="J92" s="11">
        <v>195110</v>
      </c>
    </row>
    <row r="93" spans="1:10" x14ac:dyDescent="0.15">
      <c r="A93" s="4">
        <v>45504</v>
      </c>
      <c r="B93" s="5">
        <v>112.296875</v>
      </c>
      <c r="C93" s="5">
        <v>112.3125</v>
      </c>
      <c r="D93" s="10">
        <v>3149890</v>
      </c>
      <c r="E93" s="5">
        <v>96.63</v>
      </c>
      <c r="F93" s="5">
        <v>96.64</v>
      </c>
      <c r="G93" s="10">
        <v>404064</v>
      </c>
      <c r="H93" s="5">
        <v>122.72</v>
      </c>
      <c r="I93" s="5">
        <v>122.95</v>
      </c>
      <c r="J93" s="11">
        <v>134474</v>
      </c>
    </row>
    <row r="94" spans="1:10" x14ac:dyDescent="0.15">
      <c r="A94" s="4">
        <v>45503</v>
      </c>
      <c r="B94" s="5">
        <v>111.5625</v>
      </c>
      <c r="C94" s="5">
        <v>111.578125</v>
      </c>
      <c r="D94" s="10">
        <v>1713898</v>
      </c>
      <c r="E94" s="5">
        <v>96.54</v>
      </c>
      <c r="F94" s="5">
        <v>96.545000000000002</v>
      </c>
      <c r="G94" s="10">
        <v>142715</v>
      </c>
      <c r="H94" s="5">
        <v>122.34</v>
      </c>
      <c r="I94" s="5">
        <v>122.35</v>
      </c>
      <c r="J94" s="11">
        <v>115757</v>
      </c>
    </row>
    <row r="95" spans="1:10" x14ac:dyDescent="0.15">
      <c r="A95" s="4">
        <v>45502</v>
      </c>
      <c r="B95" s="5">
        <v>111.3125</v>
      </c>
      <c r="C95" s="5">
        <v>111.328125</v>
      </c>
      <c r="D95" s="10">
        <v>1509013</v>
      </c>
      <c r="E95" s="5">
        <v>96.53</v>
      </c>
      <c r="F95" s="5">
        <v>96.534999999999997</v>
      </c>
      <c r="G95" s="10">
        <v>229252</v>
      </c>
      <c r="H95" s="5">
        <v>122.02</v>
      </c>
      <c r="I95" s="5">
        <v>122.04</v>
      </c>
      <c r="J95" s="11">
        <v>115462</v>
      </c>
    </row>
    <row r="96" spans="1:10" x14ac:dyDescent="0.15">
      <c r="A96" s="4">
        <v>45499</v>
      </c>
      <c r="B96" s="5">
        <v>111.21875</v>
      </c>
      <c r="C96" s="5">
        <v>111.234375</v>
      </c>
      <c r="D96" s="10">
        <v>1723172</v>
      </c>
      <c r="E96" s="5">
        <v>96.525000000000006</v>
      </c>
      <c r="F96" s="5">
        <v>96.53</v>
      </c>
      <c r="G96" s="10">
        <v>172035</v>
      </c>
      <c r="H96" s="5">
        <v>121.53</v>
      </c>
      <c r="I96" s="5">
        <v>121.57</v>
      </c>
      <c r="J96" s="11">
        <v>187836</v>
      </c>
    </row>
    <row r="97" spans="1:10" x14ac:dyDescent="0.15">
      <c r="A97" s="4">
        <v>45498</v>
      </c>
      <c r="B97" s="5">
        <v>110.890625</v>
      </c>
      <c r="C97" s="5">
        <v>110.90625</v>
      </c>
      <c r="D97" s="10">
        <v>2895105</v>
      </c>
      <c r="E97" s="5">
        <v>96.515000000000001</v>
      </c>
      <c r="F97" s="5">
        <v>96.52</v>
      </c>
      <c r="G97" s="10">
        <v>101869</v>
      </c>
      <c r="H97" s="5">
        <v>121.15</v>
      </c>
      <c r="I97" s="5">
        <v>121.33</v>
      </c>
      <c r="J97" s="11">
        <v>167113</v>
      </c>
    </row>
    <row r="98" spans="1:10" x14ac:dyDescent="0.15">
      <c r="A98" s="4">
        <v>45497</v>
      </c>
      <c r="B98" s="5">
        <v>110.625</v>
      </c>
      <c r="C98" s="5">
        <v>110.640625</v>
      </c>
      <c r="D98" s="10">
        <v>2532328</v>
      </c>
      <c r="E98" s="5">
        <v>96.504999999999995</v>
      </c>
      <c r="F98" s="5">
        <v>96.51</v>
      </c>
      <c r="G98" s="10">
        <v>135696</v>
      </c>
      <c r="H98" s="5">
        <v>121.3</v>
      </c>
      <c r="I98" s="5">
        <v>121.34</v>
      </c>
      <c r="J98" s="11">
        <v>103135</v>
      </c>
    </row>
    <row r="99" spans="1:10" x14ac:dyDescent="0.15">
      <c r="A99" s="4">
        <v>45496</v>
      </c>
      <c r="B99" s="5">
        <v>110.765625</v>
      </c>
      <c r="C99" s="5">
        <v>110.78125</v>
      </c>
      <c r="D99" s="10">
        <v>1343844</v>
      </c>
      <c r="E99" s="5">
        <v>96.5</v>
      </c>
      <c r="F99" s="5">
        <v>96.504999999999995</v>
      </c>
      <c r="G99" s="10">
        <v>206608</v>
      </c>
      <c r="H99" s="5">
        <v>121.09</v>
      </c>
      <c r="I99" s="5">
        <v>121.12</v>
      </c>
      <c r="J99" s="11">
        <v>107227</v>
      </c>
    </row>
    <row r="100" spans="1:10" x14ac:dyDescent="0.15">
      <c r="A100" s="4">
        <v>45495</v>
      </c>
      <c r="B100" s="5">
        <v>110.734375</v>
      </c>
      <c r="C100" s="5">
        <v>110.75</v>
      </c>
      <c r="D100" s="10">
        <v>1350341</v>
      </c>
      <c r="E100" s="5">
        <v>96.49</v>
      </c>
      <c r="F100" s="5">
        <v>96.495000000000005</v>
      </c>
      <c r="G100" s="10">
        <v>169081</v>
      </c>
      <c r="H100" s="5">
        <v>121.22</v>
      </c>
      <c r="I100" s="5">
        <v>121.23</v>
      </c>
      <c r="J100" s="11">
        <v>91393</v>
      </c>
    </row>
    <row r="101" spans="1:10" x14ac:dyDescent="0.15">
      <c r="A101" s="4">
        <v>45492</v>
      </c>
      <c r="B101" s="5">
        <v>110.796875</v>
      </c>
      <c r="C101" s="5">
        <v>110.8125</v>
      </c>
      <c r="D101" s="10">
        <v>1514311</v>
      </c>
      <c r="E101" s="5">
        <v>96.48</v>
      </c>
      <c r="F101" s="5">
        <v>96.484999999999999</v>
      </c>
      <c r="G101" s="10">
        <v>95318</v>
      </c>
      <c r="H101" s="5">
        <v>121.36</v>
      </c>
      <c r="I101" s="5">
        <v>121.39</v>
      </c>
      <c r="J101" s="11">
        <v>128258.999999999</v>
      </c>
    </row>
    <row r="102" spans="1:10" x14ac:dyDescent="0.15">
      <c r="A102" s="4">
        <v>45491</v>
      </c>
      <c r="B102" s="5">
        <v>111.109375</v>
      </c>
      <c r="C102" s="5">
        <v>111.125</v>
      </c>
      <c r="D102" s="10">
        <v>1765207</v>
      </c>
      <c r="E102" s="5">
        <v>96.465000000000003</v>
      </c>
      <c r="F102" s="5">
        <v>96.47</v>
      </c>
      <c r="G102" s="10">
        <v>80422</v>
      </c>
      <c r="H102" s="5">
        <v>121.68</v>
      </c>
      <c r="I102" s="5">
        <v>121.7</v>
      </c>
      <c r="J102" s="11">
        <v>139118</v>
      </c>
    </row>
    <row r="103" spans="1:10" x14ac:dyDescent="0.15">
      <c r="A103" s="4">
        <v>45490</v>
      </c>
      <c r="B103" s="5">
        <v>111.375</v>
      </c>
      <c r="C103" s="5">
        <v>111.390625</v>
      </c>
      <c r="D103" s="10">
        <v>1722690</v>
      </c>
      <c r="E103" s="5">
        <v>96.48</v>
      </c>
      <c r="F103" s="5">
        <v>96.484999999999999</v>
      </c>
      <c r="G103" s="10">
        <v>91030</v>
      </c>
      <c r="H103" s="5">
        <v>121.63</v>
      </c>
      <c r="I103" s="5">
        <v>121.65</v>
      </c>
      <c r="J103" s="11">
        <v>142761</v>
      </c>
    </row>
    <row r="104" spans="1:10" x14ac:dyDescent="0.15">
      <c r="A104" s="4">
        <v>45489</v>
      </c>
      <c r="B104" s="5">
        <v>111.390625</v>
      </c>
      <c r="C104" s="5">
        <v>111.40625</v>
      </c>
      <c r="D104" s="10">
        <v>2107481</v>
      </c>
      <c r="E104" s="5">
        <v>96.484999999999999</v>
      </c>
      <c r="F104" s="5">
        <v>96.49</v>
      </c>
      <c r="G104" s="10">
        <v>291736</v>
      </c>
      <c r="H104" s="5">
        <v>121.08</v>
      </c>
      <c r="I104" s="5">
        <v>121.11</v>
      </c>
      <c r="J104" s="11">
        <v>126349</v>
      </c>
    </row>
    <row r="105" spans="1:10" x14ac:dyDescent="0.15">
      <c r="A105" s="4">
        <v>45488</v>
      </c>
      <c r="B105" s="5">
        <v>110.953125</v>
      </c>
      <c r="C105" s="5">
        <v>110.96875</v>
      </c>
      <c r="D105" s="10">
        <v>1779541</v>
      </c>
      <c r="E105" s="5">
        <v>96.49</v>
      </c>
      <c r="F105" s="5">
        <v>96.495000000000005</v>
      </c>
      <c r="G105" s="10">
        <v>85628</v>
      </c>
      <c r="H105" s="5">
        <v>121.08</v>
      </c>
      <c r="I105" s="5">
        <v>121.09</v>
      </c>
      <c r="J105" s="11">
        <v>137457</v>
      </c>
    </row>
    <row r="106" spans="1:10" x14ac:dyDescent="0.15">
      <c r="A106" s="4">
        <v>45485</v>
      </c>
      <c r="B106" s="5">
        <v>111.203125</v>
      </c>
      <c r="C106" s="5">
        <v>111.21875</v>
      </c>
      <c r="D106" s="10">
        <v>1862438</v>
      </c>
      <c r="E106" s="5">
        <v>96.5</v>
      </c>
      <c r="F106" s="5">
        <v>96.504999999999995</v>
      </c>
      <c r="G106" s="10">
        <v>97586</v>
      </c>
      <c r="H106" s="5">
        <v>120.82</v>
      </c>
      <c r="I106" s="5">
        <v>120.85</v>
      </c>
      <c r="J106" s="11">
        <v>176504</v>
      </c>
    </row>
    <row r="107" spans="1:10" x14ac:dyDescent="0.15">
      <c r="A107" s="4">
        <v>45484</v>
      </c>
      <c r="B107" s="5">
        <v>111.015625</v>
      </c>
      <c r="C107" s="5">
        <v>111.03125</v>
      </c>
      <c r="D107" s="10">
        <v>2573158</v>
      </c>
      <c r="E107" s="5">
        <v>96.495000000000005</v>
      </c>
      <c r="F107" s="5">
        <v>96.5</v>
      </c>
      <c r="G107" s="10">
        <v>118972</v>
      </c>
      <c r="H107" s="5">
        <v>120.4</v>
      </c>
      <c r="I107" s="5">
        <v>120.43</v>
      </c>
      <c r="J107" s="11">
        <v>110107</v>
      </c>
    </row>
    <row r="108" spans="1:10" x14ac:dyDescent="0.15">
      <c r="A108" s="4">
        <v>45483</v>
      </c>
      <c r="B108" s="5">
        <v>110.46875</v>
      </c>
      <c r="C108" s="5">
        <v>110.484375</v>
      </c>
      <c r="D108" s="10">
        <v>1586105</v>
      </c>
      <c r="E108" s="5">
        <v>96.5</v>
      </c>
      <c r="F108" s="5">
        <v>96.504999999999995</v>
      </c>
      <c r="G108" s="10">
        <v>123159</v>
      </c>
      <c r="H108" s="5">
        <v>120.24</v>
      </c>
      <c r="I108" s="5">
        <v>120.26</v>
      </c>
      <c r="J108" s="11">
        <v>128405</v>
      </c>
    </row>
    <row r="109" spans="1:10" x14ac:dyDescent="0.15">
      <c r="A109" s="4">
        <v>45482</v>
      </c>
      <c r="B109" s="5">
        <v>110.421875</v>
      </c>
      <c r="C109" s="5">
        <v>110.4375</v>
      </c>
      <c r="D109" s="10">
        <v>1554250</v>
      </c>
      <c r="E109" s="5">
        <v>96.495000000000005</v>
      </c>
      <c r="F109" s="5">
        <v>96.5</v>
      </c>
      <c r="G109" s="10">
        <v>203209</v>
      </c>
      <c r="H109" s="5">
        <v>120.41</v>
      </c>
      <c r="I109" s="5">
        <v>120.42</v>
      </c>
      <c r="J109" s="11">
        <v>117797</v>
      </c>
    </row>
    <row r="110" spans="1:10" x14ac:dyDescent="0.15">
      <c r="A110" s="4">
        <v>45481</v>
      </c>
      <c r="B110" s="5">
        <v>110.5</v>
      </c>
      <c r="C110" s="5">
        <v>110.515625</v>
      </c>
      <c r="D110" s="10">
        <v>1212122</v>
      </c>
      <c r="E110" s="5">
        <v>96.47</v>
      </c>
      <c r="F110" s="5">
        <v>96.474999999999994</v>
      </c>
      <c r="G110" s="10">
        <v>114143</v>
      </c>
      <c r="H110" s="5">
        <v>120.17</v>
      </c>
      <c r="I110" s="5">
        <v>120.19</v>
      </c>
      <c r="J110" s="11">
        <v>121874</v>
      </c>
    </row>
    <row r="111" spans="1:10" x14ac:dyDescent="0.15">
      <c r="A111" s="4">
        <v>45478</v>
      </c>
      <c r="B111" s="5">
        <v>110.546875</v>
      </c>
      <c r="C111" s="5">
        <v>110.578125</v>
      </c>
      <c r="D111" s="10">
        <v>1873716</v>
      </c>
      <c r="E111" s="5">
        <v>96.465000000000003</v>
      </c>
      <c r="F111" s="5">
        <v>96.47</v>
      </c>
      <c r="G111" s="10">
        <v>118689</v>
      </c>
      <c r="H111" s="5">
        <v>119.1</v>
      </c>
      <c r="I111" s="5">
        <v>119.13</v>
      </c>
      <c r="J111" s="11">
        <v>44979</v>
      </c>
    </row>
    <row r="112" spans="1:10" x14ac:dyDescent="0.15">
      <c r="A112" s="4">
        <v>45476</v>
      </c>
      <c r="B112" s="5">
        <v>109.9375</v>
      </c>
      <c r="C112" s="5">
        <v>109.953125</v>
      </c>
      <c r="D112" s="10">
        <v>1706706</v>
      </c>
      <c r="E112" s="5">
        <v>96.465000000000003</v>
      </c>
      <c r="F112" s="5">
        <v>96.47</v>
      </c>
      <c r="G112" s="10">
        <v>78396</v>
      </c>
      <c r="H112" s="5">
        <v>119.38</v>
      </c>
      <c r="I112" s="5">
        <v>119.8</v>
      </c>
      <c r="J112" s="11">
        <v>143748</v>
      </c>
    </row>
    <row r="113" spans="1:10" x14ac:dyDescent="0.15">
      <c r="A113" s="4">
        <v>45475</v>
      </c>
      <c r="B113" s="5">
        <v>109.453125</v>
      </c>
      <c r="C113" s="5">
        <v>109.46875</v>
      </c>
      <c r="D113" s="10">
        <v>1637667</v>
      </c>
      <c r="E113" s="5">
        <v>96.465000000000003</v>
      </c>
      <c r="F113" s="5">
        <v>96.474999999999994</v>
      </c>
      <c r="G113" s="10">
        <v>159261</v>
      </c>
      <c r="H113" s="5">
        <v>118.98</v>
      </c>
      <c r="I113" s="5">
        <v>119.13</v>
      </c>
      <c r="J113" s="11">
        <v>215264</v>
      </c>
    </row>
    <row r="114" spans="1:10" x14ac:dyDescent="0.15">
      <c r="A114" s="4">
        <v>45474</v>
      </c>
      <c r="B114" s="5">
        <v>109.25</v>
      </c>
      <c r="C114" s="5">
        <v>109.265625</v>
      </c>
      <c r="D114" s="10">
        <v>2091972</v>
      </c>
      <c r="E114" s="5">
        <v>96.454999999999998</v>
      </c>
      <c r="F114" s="5">
        <v>96.46</v>
      </c>
      <c r="G114" s="10">
        <v>57993</v>
      </c>
      <c r="H114" s="5">
        <v>120.09</v>
      </c>
      <c r="I114" s="5">
        <v>120.1</v>
      </c>
      <c r="J114" s="11">
        <v>179116</v>
      </c>
    </row>
    <row r="115" spans="1:10" x14ac:dyDescent="0.15">
      <c r="A115" s="4">
        <v>45471</v>
      </c>
      <c r="B115" s="5">
        <v>109.640625</v>
      </c>
      <c r="C115" s="5">
        <v>109.65625</v>
      </c>
      <c r="D115" s="10">
        <v>3015201</v>
      </c>
      <c r="E115" s="5">
        <v>96.465000000000003</v>
      </c>
      <c r="F115" s="5">
        <v>96.47</v>
      </c>
      <c r="G115" s="10">
        <v>136804</v>
      </c>
      <c r="H115" s="5">
        <v>120.34</v>
      </c>
      <c r="I115" s="5">
        <v>120.36</v>
      </c>
      <c r="J115" s="11">
        <v>163167</v>
      </c>
    </row>
    <row r="116" spans="1:10" x14ac:dyDescent="0.15">
      <c r="A116" s="4">
        <v>45470</v>
      </c>
      <c r="B116" s="5">
        <v>110.25</v>
      </c>
      <c r="C116" s="5">
        <v>110.265625</v>
      </c>
      <c r="D116" s="10">
        <v>1836754</v>
      </c>
      <c r="E116" s="5">
        <v>96.46</v>
      </c>
      <c r="F116" s="5">
        <v>96.465000000000003</v>
      </c>
      <c r="G116" s="10">
        <v>146987</v>
      </c>
      <c r="H116" s="5">
        <v>120.01</v>
      </c>
      <c r="I116" s="5">
        <v>120.6</v>
      </c>
      <c r="J116" s="11">
        <v>172019</v>
      </c>
    </row>
    <row r="117" spans="1:10" x14ac:dyDescent="0.15">
      <c r="A117" s="4">
        <v>45469</v>
      </c>
      <c r="B117" s="5">
        <v>109.984375</v>
      </c>
      <c r="C117" s="5">
        <v>110</v>
      </c>
      <c r="D117" s="10">
        <v>1778724</v>
      </c>
      <c r="E117" s="5">
        <v>96.454999999999998</v>
      </c>
      <c r="F117" s="5">
        <v>96.46</v>
      </c>
      <c r="G117" s="10">
        <v>146887</v>
      </c>
      <c r="H117" s="5">
        <v>121.24</v>
      </c>
      <c r="I117" s="5">
        <v>121.28</v>
      </c>
      <c r="J117" s="11">
        <v>154388</v>
      </c>
    </row>
    <row r="118" spans="1:10" x14ac:dyDescent="0.15">
      <c r="A118" s="4">
        <v>45468</v>
      </c>
      <c r="B118" s="5">
        <v>110.484375</v>
      </c>
      <c r="C118" s="5">
        <v>110.5</v>
      </c>
      <c r="D118" s="10">
        <v>1512428</v>
      </c>
      <c r="E118" s="5">
        <v>96.474999999999994</v>
      </c>
      <c r="F118" s="5">
        <v>96.48</v>
      </c>
      <c r="G118" s="10">
        <v>145410</v>
      </c>
      <c r="H118" s="5">
        <v>121.77</v>
      </c>
      <c r="I118" s="5">
        <v>121.78</v>
      </c>
      <c r="J118" s="11">
        <v>102996</v>
      </c>
    </row>
    <row r="119" spans="1:10" x14ac:dyDescent="0.15">
      <c r="A119" s="4">
        <v>45467</v>
      </c>
      <c r="B119" s="5">
        <v>110.625</v>
      </c>
      <c r="C119" s="5">
        <v>110.640625</v>
      </c>
      <c r="D119" s="10">
        <v>1129930</v>
      </c>
      <c r="E119" s="5">
        <v>96.47</v>
      </c>
      <c r="F119" s="5">
        <v>96.474999999999994</v>
      </c>
      <c r="G119" s="10">
        <v>132595</v>
      </c>
      <c r="H119" s="5">
        <v>121.63</v>
      </c>
      <c r="I119" s="5">
        <v>121.66</v>
      </c>
      <c r="J119" s="11">
        <v>108687</v>
      </c>
    </row>
    <row r="120" spans="1:10" x14ac:dyDescent="0.15">
      <c r="A120" s="4">
        <v>45464</v>
      </c>
      <c r="B120" s="5">
        <v>110.484375</v>
      </c>
      <c r="C120" s="5">
        <v>110.5</v>
      </c>
      <c r="D120" s="10">
        <v>1336811</v>
      </c>
      <c r="E120" s="5">
        <v>96.47</v>
      </c>
      <c r="F120" s="5">
        <v>96.474999999999994</v>
      </c>
      <c r="G120" s="10">
        <v>191969</v>
      </c>
      <c r="H120" s="5">
        <v>121.71</v>
      </c>
      <c r="I120" s="5">
        <v>121.72</v>
      </c>
      <c r="J120" s="11">
        <v>162429</v>
      </c>
    </row>
    <row r="121" spans="1:10" x14ac:dyDescent="0.15">
      <c r="A121" s="4">
        <v>45463</v>
      </c>
      <c r="B121" s="5">
        <v>110.46875</v>
      </c>
      <c r="C121" s="5">
        <v>110.484375</v>
      </c>
      <c r="D121" s="10">
        <v>1623817</v>
      </c>
      <c r="E121" s="5">
        <v>96.474999999999994</v>
      </c>
      <c r="F121" s="5">
        <v>96.48</v>
      </c>
      <c r="G121" s="10">
        <v>173375</v>
      </c>
      <c r="H121" s="5">
        <v>122.22</v>
      </c>
      <c r="I121" s="5">
        <v>122.29</v>
      </c>
      <c r="J121" s="11">
        <v>54263</v>
      </c>
    </row>
    <row r="122" spans="1:10" x14ac:dyDescent="0.15">
      <c r="A122" s="4">
        <v>45461</v>
      </c>
      <c r="B122" s="5">
        <v>110.71875</v>
      </c>
      <c r="C122" s="5">
        <v>110.734375</v>
      </c>
      <c r="D122" s="10">
        <v>1716730</v>
      </c>
      <c r="E122" s="5">
        <v>96.46</v>
      </c>
      <c r="F122" s="5">
        <v>96.465000000000003</v>
      </c>
      <c r="G122" s="10">
        <v>97638</v>
      </c>
      <c r="H122" s="5">
        <v>122.51</v>
      </c>
      <c r="I122" s="5">
        <v>122.54</v>
      </c>
      <c r="J122" s="11">
        <v>149279</v>
      </c>
    </row>
    <row r="123" spans="1:10" x14ac:dyDescent="0.15">
      <c r="A123" s="4">
        <v>45460</v>
      </c>
      <c r="B123" s="5">
        <v>110.34375</v>
      </c>
      <c r="C123" s="5">
        <v>110.359375</v>
      </c>
      <c r="D123" s="10">
        <v>1435857</v>
      </c>
      <c r="E123" s="5">
        <v>96.454999999999998</v>
      </c>
      <c r="F123" s="5">
        <v>96.46</v>
      </c>
      <c r="G123" s="10">
        <v>183607</v>
      </c>
      <c r="H123" s="5">
        <v>122.03</v>
      </c>
      <c r="I123" s="5">
        <v>122.05</v>
      </c>
      <c r="J123" s="11">
        <v>142649</v>
      </c>
    </row>
    <row r="124" spans="1:10" x14ac:dyDescent="0.15">
      <c r="A124" s="4">
        <v>45457</v>
      </c>
      <c r="B124" s="5">
        <v>110.765625</v>
      </c>
      <c r="C124" s="5">
        <v>110.78125</v>
      </c>
      <c r="D124" s="10">
        <v>2160097</v>
      </c>
      <c r="E124" s="5">
        <v>96.435000000000002</v>
      </c>
      <c r="F124" s="5">
        <v>96.44</v>
      </c>
      <c r="G124" s="10">
        <v>115339</v>
      </c>
      <c r="H124" s="5">
        <v>122.35</v>
      </c>
      <c r="I124" s="5">
        <v>122.41</v>
      </c>
      <c r="J124" s="11">
        <v>137957</v>
      </c>
    </row>
    <row r="125" spans="1:10" x14ac:dyDescent="0.15">
      <c r="A125" s="4">
        <v>45456</v>
      </c>
      <c r="B125" s="5">
        <v>110.65625</v>
      </c>
      <c r="C125" s="5">
        <v>110.671875</v>
      </c>
      <c r="D125" s="10">
        <v>2235641</v>
      </c>
      <c r="E125" s="5">
        <v>96.424999999999997</v>
      </c>
      <c r="F125" s="5">
        <v>96.43</v>
      </c>
      <c r="G125" s="10">
        <v>135053</v>
      </c>
      <c r="H125" s="5">
        <v>121.3</v>
      </c>
      <c r="I125" s="5">
        <v>122.4</v>
      </c>
      <c r="J125" s="11">
        <v>143000</v>
      </c>
    </row>
    <row r="126" spans="1:10" x14ac:dyDescent="0.15">
      <c r="A126" s="4">
        <v>45455</v>
      </c>
      <c r="B126" s="5">
        <v>110.15625</v>
      </c>
      <c r="C126" s="5">
        <v>110.171875</v>
      </c>
      <c r="D126" s="10">
        <v>2720380</v>
      </c>
      <c r="E126" s="5">
        <v>96.43</v>
      </c>
      <c r="F126" s="5">
        <v>96.435000000000002</v>
      </c>
      <c r="G126" s="10">
        <v>154269</v>
      </c>
      <c r="H126" s="5">
        <v>121.36</v>
      </c>
      <c r="I126" s="5">
        <v>121.37</v>
      </c>
      <c r="J126" s="11">
        <v>199563</v>
      </c>
    </row>
    <row r="127" spans="1:10" x14ac:dyDescent="0.15">
      <c r="A127" s="4">
        <v>45453</v>
      </c>
      <c r="B127" s="5">
        <v>109.09375</v>
      </c>
      <c r="C127" s="5">
        <v>109.109375</v>
      </c>
      <c r="D127" s="10">
        <v>1295441</v>
      </c>
      <c r="E127" s="5">
        <v>96.28</v>
      </c>
      <c r="F127" s="5">
        <v>96.284999999999997</v>
      </c>
      <c r="G127" s="10">
        <v>200998</v>
      </c>
      <c r="H127" s="5">
        <v>120.25</v>
      </c>
      <c r="I127" s="5">
        <v>120.26</v>
      </c>
      <c r="J127" s="11">
        <v>124189</v>
      </c>
    </row>
    <row r="128" spans="1:10" x14ac:dyDescent="0.15">
      <c r="A128" s="4">
        <v>45450</v>
      </c>
      <c r="B128" s="5">
        <v>109.25</v>
      </c>
      <c r="C128" s="5">
        <v>109.265625</v>
      </c>
      <c r="D128" s="10">
        <v>2320073</v>
      </c>
      <c r="E128" s="5">
        <v>96.27</v>
      </c>
      <c r="F128" s="5">
        <v>96.275000000000006</v>
      </c>
      <c r="G128" s="10">
        <v>200924</v>
      </c>
      <c r="H128" s="5">
        <v>120.59</v>
      </c>
      <c r="I128" s="5">
        <v>120.61</v>
      </c>
      <c r="J128" s="11">
        <v>157610</v>
      </c>
    </row>
    <row r="129" spans="1:10" x14ac:dyDescent="0.15">
      <c r="A129" s="4">
        <v>45449</v>
      </c>
      <c r="B129" s="5">
        <v>110.296875</v>
      </c>
      <c r="C129" s="5">
        <v>110.3125</v>
      </c>
      <c r="D129" s="10">
        <v>1767450</v>
      </c>
      <c r="E129" s="5">
        <v>96.265000000000001</v>
      </c>
      <c r="F129" s="5">
        <v>96.27</v>
      </c>
      <c r="G129" s="10">
        <v>241425</v>
      </c>
      <c r="H129" s="5">
        <v>121.23</v>
      </c>
      <c r="I129" s="5">
        <v>121.28</v>
      </c>
      <c r="J129" s="11">
        <v>162159</v>
      </c>
    </row>
    <row r="130" spans="1:10" x14ac:dyDescent="0.15">
      <c r="A130" s="4">
        <v>45448</v>
      </c>
      <c r="B130" s="5">
        <v>110.359375</v>
      </c>
      <c r="C130" s="5">
        <v>110.375</v>
      </c>
      <c r="D130" s="10">
        <v>2441109</v>
      </c>
      <c r="E130" s="5">
        <v>96.254999999999995</v>
      </c>
      <c r="F130" s="5">
        <v>96.26</v>
      </c>
      <c r="G130" s="10">
        <v>131737</v>
      </c>
      <c r="H130" s="5">
        <v>121.15</v>
      </c>
      <c r="I130" s="5">
        <v>121.28</v>
      </c>
      <c r="J130" s="11">
        <v>238419</v>
      </c>
    </row>
    <row r="131" spans="1:10" x14ac:dyDescent="0.15">
      <c r="A131" s="4">
        <v>45446</v>
      </c>
      <c r="B131" s="5">
        <v>109.609375</v>
      </c>
      <c r="C131" s="5">
        <v>109.625</v>
      </c>
      <c r="D131" s="10">
        <v>1801855</v>
      </c>
      <c r="E131" s="5">
        <v>96.25</v>
      </c>
      <c r="F131" s="5">
        <v>96.254999999999995</v>
      </c>
      <c r="G131" s="10">
        <v>118802</v>
      </c>
      <c r="H131" s="5">
        <v>119.36</v>
      </c>
      <c r="I131" s="5">
        <v>119.42</v>
      </c>
      <c r="J131" s="11">
        <v>2491</v>
      </c>
    </row>
    <row r="132" spans="1:10" x14ac:dyDescent="0.15">
      <c r="A132" s="4">
        <v>45443</v>
      </c>
      <c r="B132" s="5">
        <v>108.875</v>
      </c>
      <c r="C132" s="5">
        <v>108.890625</v>
      </c>
      <c r="D132" s="10">
        <v>2717097</v>
      </c>
      <c r="E132" s="5">
        <v>96.254999999999995</v>
      </c>
      <c r="F132" s="5">
        <v>96.26</v>
      </c>
      <c r="G132" s="10">
        <v>207291</v>
      </c>
      <c r="H132" s="5">
        <v>118.24</v>
      </c>
      <c r="I132" s="5">
        <v>118.35</v>
      </c>
      <c r="J132" s="11">
        <v>16955</v>
      </c>
    </row>
    <row r="133" spans="1:10" x14ac:dyDescent="0.15">
      <c r="A133" s="4">
        <v>45442</v>
      </c>
      <c r="B133" s="5">
        <v>108.546875</v>
      </c>
      <c r="C133" s="5">
        <v>108.5625</v>
      </c>
      <c r="D133" s="10">
        <v>2007509</v>
      </c>
      <c r="E133" s="5">
        <v>96.265000000000001</v>
      </c>
      <c r="F133" s="5">
        <v>96.27</v>
      </c>
      <c r="G133" s="10">
        <v>135824</v>
      </c>
      <c r="H133" s="5">
        <v>117.74</v>
      </c>
      <c r="I133" s="5">
        <v>117.76</v>
      </c>
      <c r="J133" s="11">
        <v>10359</v>
      </c>
    </row>
    <row r="134" spans="1:10" x14ac:dyDescent="0.15">
      <c r="A134" s="4">
        <v>45441</v>
      </c>
      <c r="B134" s="5">
        <v>107.8125</v>
      </c>
      <c r="C134" s="5">
        <v>107.828125</v>
      </c>
      <c r="D134" s="10">
        <v>2152895</v>
      </c>
      <c r="E134" s="5">
        <v>96.254999999999995</v>
      </c>
      <c r="F134" s="5">
        <v>96.26</v>
      </c>
      <c r="G134" s="10">
        <v>163789</v>
      </c>
      <c r="H134" s="5">
        <v>117.19</v>
      </c>
      <c r="I134" s="5">
        <v>117.22</v>
      </c>
      <c r="J134" s="11">
        <v>98595</v>
      </c>
    </row>
    <row r="135" spans="1:10" x14ac:dyDescent="0.15">
      <c r="A135" s="4">
        <v>45440</v>
      </c>
      <c r="B135" s="5">
        <v>108.203125</v>
      </c>
      <c r="C135" s="5">
        <v>108.21875</v>
      </c>
      <c r="D135" s="10">
        <v>4730983</v>
      </c>
      <c r="E135" s="5">
        <v>96.25</v>
      </c>
      <c r="F135" s="5">
        <v>96.254999999999995</v>
      </c>
      <c r="G135" s="10">
        <v>132249</v>
      </c>
      <c r="H135" s="5">
        <v>117.78</v>
      </c>
      <c r="I135" s="5">
        <v>117.8</v>
      </c>
      <c r="J135" s="11">
        <v>393252</v>
      </c>
    </row>
    <row r="136" spans="1:10" x14ac:dyDescent="0.15">
      <c r="A136" s="4">
        <v>45436</v>
      </c>
      <c r="B136" s="5">
        <v>108.78125</v>
      </c>
      <c r="C136" s="5">
        <v>108.796875</v>
      </c>
      <c r="D136" s="10">
        <v>3436837</v>
      </c>
      <c r="E136" s="5">
        <v>96.245000000000005</v>
      </c>
      <c r="F136" s="5">
        <v>96.25</v>
      </c>
      <c r="G136" s="10">
        <v>275666</v>
      </c>
      <c r="H136" s="5">
        <v>118.43</v>
      </c>
      <c r="I136" s="5">
        <v>118.45</v>
      </c>
      <c r="J136" s="11">
        <v>156463</v>
      </c>
    </row>
    <row r="137" spans="1:10" x14ac:dyDescent="0.15">
      <c r="A137" s="4">
        <v>45435</v>
      </c>
      <c r="B137" s="5">
        <v>108.6875</v>
      </c>
      <c r="C137" s="5">
        <v>108.703125</v>
      </c>
      <c r="D137" s="10">
        <v>3873943</v>
      </c>
      <c r="E137" s="5">
        <v>96.26</v>
      </c>
      <c r="F137" s="5">
        <v>96.265000000000001</v>
      </c>
      <c r="G137" s="10">
        <v>85235</v>
      </c>
      <c r="H137" s="5">
        <v>118.69</v>
      </c>
      <c r="I137" s="5">
        <v>118.7</v>
      </c>
      <c r="J137" s="11">
        <v>302986</v>
      </c>
    </row>
    <row r="138" spans="1:10" x14ac:dyDescent="0.15">
      <c r="A138" s="4">
        <v>45434</v>
      </c>
      <c r="B138" s="5">
        <v>109.0625</v>
      </c>
      <c r="C138" s="5">
        <v>109.078125</v>
      </c>
      <c r="D138" s="10">
        <v>2092661</v>
      </c>
      <c r="E138" s="5">
        <v>96.254999999999995</v>
      </c>
      <c r="F138" s="5">
        <v>96.26</v>
      </c>
      <c r="G138" s="10">
        <v>132557</v>
      </c>
      <c r="H138" s="5">
        <v>118.55</v>
      </c>
      <c r="I138" s="5">
        <v>118.57</v>
      </c>
      <c r="J138" s="11">
        <v>238212</v>
      </c>
    </row>
    <row r="139" spans="1:10" x14ac:dyDescent="0.15">
      <c r="A139" s="4">
        <v>45433</v>
      </c>
      <c r="B139" s="5">
        <v>109.21875</v>
      </c>
      <c r="C139" s="5">
        <v>109.234375</v>
      </c>
      <c r="D139" s="10">
        <v>1420808</v>
      </c>
      <c r="E139" s="5">
        <v>96.254999999999995</v>
      </c>
      <c r="F139" s="5">
        <v>96.26</v>
      </c>
      <c r="G139" s="10">
        <v>109186</v>
      </c>
      <c r="H139" s="5">
        <v>118.82</v>
      </c>
      <c r="I139" s="5">
        <v>118.83</v>
      </c>
      <c r="J139" s="11">
        <v>168737</v>
      </c>
    </row>
    <row r="140" spans="1:10" x14ac:dyDescent="0.15">
      <c r="A140" s="4">
        <v>45432</v>
      </c>
      <c r="B140" s="5">
        <v>109</v>
      </c>
      <c r="C140" s="5">
        <v>109.015625</v>
      </c>
      <c r="D140" s="10">
        <v>1078755</v>
      </c>
      <c r="E140" s="5">
        <v>96.25</v>
      </c>
      <c r="F140" s="5">
        <v>96.254999999999995</v>
      </c>
      <c r="G140" s="10">
        <v>112731</v>
      </c>
      <c r="H140" s="5">
        <v>118.97</v>
      </c>
      <c r="I140" s="5">
        <v>119.01</v>
      </c>
      <c r="J140" s="11">
        <v>141657</v>
      </c>
    </row>
    <row r="141" spans="1:10" x14ac:dyDescent="0.15">
      <c r="A141" s="4">
        <v>45429</v>
      </c>
      <c r="B141" s="5">
        <v>109.15625</v>
      </c>
      <c r="C141" s="5">
        <v>109.171875</v>
      </c>
      <c r="D141" s="10">
        <v>1223182</v>
      </c>
      <c r="E141" s="5">
        <v>96.234999999999999</v>
      </c>
      <c r="F141" s="5">
        <v>96.24</v>
      </c>
      <c r="G141" s="10">
        <v>167803</v>
      </c>
      <c r="H141" s="5">
        <v>118.52</v>
      </c>
      <c r="I141" s="5">
        <v>118.54</v>
      </c>
      <c r="J141" s="11">
        <v>79478</v>
      </c>
    </row>
    <row r="142" spans="1:10" x14ac:dyDescent="0.15">
      <c r="A142" s="4">
        <v>45428</v>
      </c>
      <c r="B142" s="5">
        <v>109.484375</v>
      </c>
      <c r="C142" s="5">
        <v>109.5</v>
      </c>
      <c r="D142" s="10">
        <v>1719778</v>
      </c>
      <c r="E142" s="5">
        <v>96.245000000000005</v>
      </c>
      <c r="F142" s="5">
        <v>96.25</v>
      </c>
      <c r="G142" s="10">
        <v>196429</v>
      </c>
      <c r="H142" s="5">
        <v>119.07</v>
      </c>
      <c r="I142" s="5">
        <v>119.09</v>
      </c>
      <c r="J142" s="11">
        <v>171396</v>
      </c>
    </row>
    <row r="143" spans="1:10" x14ac:dyDescent="0.15">
      <c r="A143" s="4">
        <v>45427</v>
      </c>
      <c r="B143" s="5">
        <v>109.78125</v>
      </c>
      <c r="C143" s="5">
        <v>109.796875</v>
      </c>
      <c r="D143" s="10">
        <v>2570358</v>
      </c>
      <c r="E143" s="5">
        <v>96.25</v>
      </c>
      <c r="F143" s="5">
        <v>96.254999999999995</v>
      </c>
      <c r="G143" s="10">
        <v>135385</v>
      </c>
      <c r="H143" s="5">
        <v>119.09</v>
      </c>
      <c r="I143" s="5">
        <v>119.12</v>
      </c>
      <c r="J143" s="11">
        <v>166467</v>
      </c>
    </row>
    <row r="144" spans="1:10" x14ac:dyDescent="0.15">
      <c r="A144" s="4">
        <v>45426</v>
      </c>
      <c r="B144" s="5">
        <v>109.09375</v>
      </c>
      <c r="C144" s="5">
        <v>109.109375</v>
      </c>
      <c r="D144" s="10">
        <v>1748013</v>
      </c>
      <c r="E144" s="5">
        <v>96.26</v>
      </c>
      <c r="F144" s="5">
        <v>96.265000000000001</v>
      </c>
      <c r="G144" s="10">
        <v>95322</v>
      </c>
      <c r="H144" s="5">
        <v>117.91</v>
      </c>
      <c r="I144" s="5">
        <v>118.16</v>
      </c>
      <c r="J144" s="11">
        <v>180963</v>
      </c>
    </row>
    <row r="145" spans="1:10" x14ac:dyDescent="0.15">
      <c r="A145" s="4">
        <v>45425</v>
      </c>
      <c r="B145" s="5">
        <v>108.765625</v>
      </c>
      <c r="C145" s="5">
        <v>108.78125</v>
      </c>
      <c r="D145" s="10">
        <v>1157629</v>
      </c>
      <c r="E145" s="5">
        <v>96.26</v>
      </c>
      <c r="F145" s="5">
        <v>96.265000000000001</v>
      </c>
      <c r="G145" s="10">
        <v>70839</v>
      </c>
      <c r="H145" s="5">
        <v>118</v>
      </c>
      <c r="I145" s="5">
        <v>118.75</v>
      </c>
      <c r="J145" s="11">
        <v>117178</v>
      </c>
    </row>
    <row r="146" spans="1:10" x14ac:dyDescent="0.15">
      <c r="A146" s="4">
        <v>45422</v>
      </c>
      <c r="B146" s="5">
        <v>108.71875</v>
      </c>
      <c r="C146" s="5">
        <v>108.734375</v>
      </c>
      <c r="D146" s="10">
        <v>1387845</v>
      </c>
      <c r="E146" s="5">
        <v>96.26</v>
      </c>
      <c r="F146" s="5">
        <v>96.265000000000001</v>
      </c>
      <c r="G146" s="10">
        <v>243551</v>
      </c>
      <c r="H146" s="5">
        <v>117.94</v>
      </c>
      <c r="I146" s="5">
        <v>117.99</v>
      </c>
      <c r="J146" s="11">
        <v>130884.999999999</v>
      </c>
    </row>
    <row r="147" spans="1:10" x14ac:dyDescent="0.15">
      <c r="A147" s="4">
        <v>45421</v>
      </c>
      <c r="B147" s="5">
        <v>109.015625</v>
      </c>
      <c r="C147" s="5">
        <v>109.03125</v>
      </c>
      <c r="D147" s="10">
        <v>1768193</v>
      </c>
      <c r="E147" s="5">
        <v>96.27</v>
      </c>
      <c r="F147" s="5">
        <v>96.275000000000006</v>
      </c>
      <c r="G147" s="10">
        <v>123084</v>
      </c>
      <c r="H147" s="5">
        <v>118.62</v>
      </c>
      <c r="I147" s="5">
        <v>118.64</v>
      </c>
      <c r="J147" s="11">
        <v>116182</v>
      </c>
    </row>
    <row r="148" spans="1:10" x14ac:dyDescent="0.15">
      <c r="A148" s="4">
        <v>45420</v>
      </c>
      <c r="B148" s="5">
        <v>108.796875</v>
      </c>
      <c r="C148" s="5">
        <v>108.8125</v>
      </c>
      <c r="D148" s="10">
        <v>1525835</v>
      </c>
      <c r="E148" s="5">
        <v>96.284999999999997</v>
      </c>
      <c r="F148" s="5">
        <v>96.29</v>
      </c>
      <c r="G148" s="10">
        <v>174887</v>
      </c>
      <c r="H148" s="5">
        <v>118.6</v>
      </c>
      <c r="I148" s="5">
        <v>118.61</v>
      </c>
      <c r="J148" s="11">
        <v>134247</v>
      </c>
    </row>
    <row r="149" spans="1:10" x14ac:dyDescent="0.15">
      <c r="A149" s="4">
        <v>45419</v>
      </c>
      <c r="B149" s="5">
        <v>109.015625</v>
      </c>
      <c r="C149" s="5">
        <v>109.03125</v>
      </c>
      <c r="D149" s="10">
        <v>1632832</v>
      </c>
      <c r="E149" s="5">
        <v>96.27</v>
      </c>
      <c r="F149" s="5">
        <v>96.275000000000006</v>
      </c>
      <c r="G149" s="10">
        <v>123305</v>
      </c>
      <c r="H149" s="5">
        <v>118.7</v>
      </c>
      <c r="I149" s="5">
        <v>119.02</v>
      </c>
      <c r="J149" s="11">
        <v>126560</v>
      </c>
    </row>
    <row r="150" spans="1:10" x14ac:dyDescent="0.15">
      <c r="A150" s="4">
        <v>45418</v>
      </c>
      <c r="B150" s="5">
        <v>108.859375</v>
      </c>
      <c r="C150" s="5">
        <v>108.875</v>
      </c>
      <c r="D150" s="10">
        <v>1177695</v>
      </c>
      <c r="E150" s="5">
        <v>96.28</v>
      </c>
      <c r="F150" s="5">
        <v>96.284999999999997</v>
      </c>
      <c r="G150" s="10">
        <v>107533</v>
      </c>
      <c r="H150" s="5">
        <v>118.17</v>
      </c>
      <c r="I150" s="5">
        <v>118.8</v>
      </c>
      <c r="J150" s="11">
        <v>89076</v>
      </c>
    </row>
    <row r="151" spans="1:10" x14ac:dyDescent="0.15">
      <c r="A151" s="4">
        <v>45415</v>
      </c>
      <c r="B151" s="5">
        <v>108.75</v>
      </c>
      <c r="C151" s="5">
        <v>108.765625</v>
      </c>
      <c r="D151" s="10">
        <v>2772830</v>
      </c>
      <c r="E151" s="5">
        <v>96.28</v>
      </c>
      <c r="F151" s="5">
        <v>96.284999999999997</v>
      </c>
      <c r="G151" s="10">
        <v>99541</v>
      </c>
      <c r="H151" s="5">
        <v>118.48</v>
      </c>
      <c r="I151" s="5">
        <v>118.51</v>
      </c>
      <c r="J151" s="11">
        <v>130601</v>
      </c>
    </row>
    <row r="152" spans="1:10" x14ac:dyDescent="0.15">
      <c r="A152" s="4">
        <v>45414</v>
      </c>
      <c r="B152" s="5">
        <v>108.265625</v>
      </c>
      <c r="C152" s="5">
        <v>108.28125</v>
      </c>
      <c r="D152" s="10">
        <v>1984602</v>
      </c>
      <c r="E152" s="5">
        <v>96.29</v>
      </c>
      <c r="F152" s="5">
        <v>96.295000000000002</v>
      </c>
      <c r="G152" s="10">
        <v>103664</v>
      </c>
      <c r="H152" s="5">
        <v>117.67</v>
      </c>
      <c r="I152" s="5">
        <v>117.7</v>
      </c>
      <c r="J152" s="11">
        <v>131014</v>
      </c>
    </row>
    <row r="153" spans="1:10" x14ac:dyDescent="0.15">
      <c r="A153" s="4">
        <v>45413</v>
      </c>
      <c r="B153" s="5">
        <v>107.859375</v>
      </c>
      <c r="C153" s="5">
        <v>107.875</v>
      </c>
      <c r="D153" s="10">
        <v>2103071</v>
      </c>
      <c r="E153" s="5">
        <v>96.29</v>
      </c>
      <c r="F153" s="5">
        <v>96.295000000000002</v>
      </c>
      <c r="G153" s="10">
        <v>93715</v>
      </c>
      <c r="H153" s="5">
        <v>117.49</v>
      </c>
      <c r="I153" s="5">
        <v>117.5</v>
      </c>
      <c r="J153" s="11">
        <v>156694</v>
      </c>
    </row>
    <row r="154" spans="1:10" x14ac:dyDescent="0.15">
      <c r="A154" s="4">
        <v>45412</v>
      </c>
      <c r="B154" s="5">
        <v>107.4375</v>
      </c>
      <c r="C154" s="5">
        <v>107.453125</v>
      </c>
      <c r="D154" s="10">
        <v>2616386</v>
      </c>
      <c r="E154" s="5">
        <v>96.295000000000002</v>
      </c>
      <c r="F154" s="5">
        <v>96.3</v>
      </c>
      <c r="G154" s="10">
        <v>70371</v>
      </c>
      <c r="H154" s="5">
        <v>117.05</v>
      </c>
      <c r="I154" s="5">
        <v>117.06</v>
      </c>
      <c r="J154" s="11">
        <v>191634</v>
      </c>
    </row>
    <row r="155" spans="1:10" x14ac:dyDescent="0.15">
      <c r="A155" s="4">
        <v>45411</v>
      </c>
      <c r="B155" s="5">
        <v>107.921875</v>
      </c>
      <c r="C155" s="5">
        <v>107.9375</v>
      </c>
      <c r="D155" s="10">
        <v>1535486</v>
      </c>
      <c r="E155" s="5">
        <v>96.295000000000002</v>
      </c>
      <c r="F155" s="5">
        <v>96.3</v>
      </c>
      <c r="G155" s="10">
        <v>63158</v>
      </c>
      <c r="H155" s="5">
        <v>117.65</v>
      </c>
      <c r="I155" s="5">
        <v>117.66</v>
      </c>
      <c r="J155" s="11">
        <v>118439</v>
      </c>
    </row>
    <row r="156" spans="1:10" x14ac:dyDescent="0.15">
      <c r="A156" s="4">
        <v>45408</v>
      </c>
      <c r="B156" s="5">
        <v>107.578125</v>
      </c>
      <c r="C156" s="5">
        <v>107.609375</v>
      </c>
      <c r="D156" s="10">
        <v>1701216</v>
      </c>
      <c r="E156" s="5">
        <v>96.3</v>
      </c>
      <c r="F156" s="5">
        <v>96.305000000000007</v>
      </c>
      <c r="G156" s="10">
        <v>186532</v>
      </c>
      <c r="H156" s="5">
        <v>117.08</v>
      </c>
      <c r="I156" s="5">
        <v>117.09</v>
      </c>
      <c r="J156" s="11">
        <v>105616</v>
      </c>
    </row>
    <row r="157" spans="1:10" x14ac:dyDescent="0.15">
      <c r="A157" s="4">
        <v>45407</v>
      </c>
      <c r="B157" s="5">
        <v>107.34375</v>
      </c>
      <c r="C157" s="5">
        <v>107.359375</v>
      </c>
      <c r="D157" s="10">
        <v>2440449</v>
      </c>
      <c r="E157" s="5">
        <v>96.295000000000002</v>
      </c>
      <c r="F157" s="5">
        <v>96.3</v>
      </c>
      <c r="G157" s="10">
        <v>158753</v>
      </c>
      <c r="H157" s="5">
        <v>116.62</v>
      </c>
      <c r="I157" s="5">
        <v>116.65</v>
      </c>
      <c r="J157" s="11">
        <v>134073</v>
      </c>
    </row>
    <row r="158" spans="1:10" x14ac:dyDescent="0.15">
      <c r="A158" s="4">
        <v>45405</v>
      </c>
      <c r="B158" s="5">
        <v>108.015625</v>
      </c>
      <c r="C158" s="5">
        <v>108.03125</v>
      </c>
      <c r="D158" s="10">
        <v>1932547</v>
      </c>
      <c r="E158" s="5">
        <v>96.27</v>
      </c>
      <c r="F158" s="5">
        <v>96.275000000000006</v>
      </c>
      <c r="G158" s="10">
        <v>234304</v>
      </c>
      <c r="H158" s="5">
        <v>117.61</v>
      </c>
      <c r="I158" s="5">
        <v>117.64</v>
      </c>
      <c r="J158" s="11">
        <v>124834</v>
      </c>
    </row>
    <row r="159" spans="1:10" x14ac:dyDescent="0.15">
      <c r="A159" s="4">
        <v>45404</v>
      </c>
      <c r="B159" s="5">
        <v>107.90625</v>
      </c>
      <c r="C159" s="5">
        <v>107.921875</v>
      </c>
      <c r="D159" s="10">
        <v>1322568</v>
      </c>
      <c r="E159" s="5">
        <v>96.295000000000002</v>
      </c>
      <c r="F159" s="5">
        <v>96.3</v>
      </c>
      <c r="G159" s="10">
        <v>102404</v>
      </c>
      <c r="H159" s="5">
        <v>117.67</v>
      </c>
      <c r="I159" s="5">
        <v>117.7</v>
      </c>
      <c r="J159" s="11">
        <v>97146</v>
      </c>
    </row>
    <row r="160" spans="1:10" x14ac:dyDescent="0.15">
      <c r="A160" s="4">
        <v>45401</v>
      </c>
      <c r="B160" s="5">
        <v>107.828125</v>
      </c>
      <c r="C160" s="5">
        <v>107.84375</v>
      </c>
      <c r="D160" s="10">
        <v>2131924</v>
      </c>
      <c r="E160" s="5">
        <v>96.28</v>
      </c>
      <c r="F160" s="5">
        <v>96.284999999999997</v>
      </c>
      <c r="G160" s="10">
        <v>105269</v>
      </c>
      <c r="H160" s="5">
        <v>117.81</v>
      </c>
      <c r="I160" s="5">
        <v>117.83</v>
      </c>
      <c r="J160" s="11">
        <v>115732</v>
      </c>
    </row>
    <row r="161" spans="1:10" x14ac:dyDescent="0.15">
      <c r="A161" s="4">
        <v>45400</v>
      </c>
      <c r="B161" s="5">
        <v>107.765625</v>
      </c>
      <c r="C161" s="5">
        <v>107.78125</v>
      </c>
      <c r="D161" s="10">
        <v>2108915</v>
      </c>
      <c r="E161" s="5">
        <v>96.27</v>
      </c>
      <c r="F161" s="5">
        <v>96.275000000000006</v>
      </c>
      <c r="G161" s="10">
        <v>192893</v>
      </c>
      <c r="H161" s="5">
        <v>117.71</v>
      </c>
      <c r="I161" s="5">
        <v>117.73</v>
      </c>
      <c r="J161" s="11">
        <v>133686</v>
      </c>
    </row>
    <row r="162" spans="1:10" x14ac:dyDescent="0.15">
      <c r="A162" s="4">
        <v>45399</v>
      </c>
      <c r="B162" s="5">
        <v>108.109375</v>
      </c>
      <c r="C162" s="5">
        <v>108.125</v>
      </c>
      <c r="D162" s="10">
        <v>2191478</v>
      </c>
      <c r="E162" s="5">
        <v>96.28</v>
      </c>
      <c r="F162" s="5">
        <v>96.284999999999997</v>
      </c>
      <c r="G162" s="10">
        <v>101493</v>
      </c>
      <c r="H162" s="5">
        <v>117.95</v>
      </c>
      <c r="I162" s="5">
        <v>118.42</v>
      </c>
      <c r="J162" s="11">
        <v>159080</v>
      </c>
    </row>
    <row r="163" spans="1:10" x14ac:dyDescent="0.15">
      <c r="A163" s="4">
        <v>45398</v>
      </c>
      <c r="B163" s="5">
        <v>107.578125</v>
      </c>
      <c r="C163" s="5">
        <v>107.59375</v>
      </c>
      <c r="D163" s="10">
        <v>2697276</v>
      </c>
      <c r="E163" s="5">
        <v>96.29</v>
      </c>
      <c r="F163" s="5">
        <v>96.295000000000002</v>
      </c>
      <c r="G163" s="10">
        <v>110201</v>
      </c>
      <c r="H163" s="5">
        <v>117.91</v>
      </c>
      <c r="I163" s="5">
        <v>117.96</v>
      </c>
      <c r="J163" s="11">
        <v>189345</v>
      </c>
    </row>
    <row r="164" spans="1:10" x14ac:dyDescent="0.15">
      <c r="A164" s="4">
        <v>45397</v>
      </c>
      <c r="B164" s="5">
        <v>108.03125</v>
      </c>
      <c r="C164" s="5">
        <v>108.046875</v>
      </c>
      <c r="D164" s="10">
        <v>3084733</v>
      </c>
      <c r="E164" s="5">
        <v>96.295000000000002</v>
      </c>
      <c r="F164" s="5">
        <v>96.3</v>
      </c>
      <c r="G164" s="10">
        <v>116375</v>
      </c>
      <c r="H164" s="5">
        <v>117.81</v>
      </c>
      <c r="I164" s="5">
        <v>117.85</v>
      </c>
      <c r="J164" s="11">
        <v>152868</v>
      </c>
    </row>
    <row r="165" spans="1:10" x14ac:dyDescent="0.15">
      <c r="A165" s="4">
        <v>45394</v>
      </c>
      <c r="B165" s="5">
        <v>108.515625</v>
      </c>
      <c r="C165" s="5">
        <v>108.53125</v>
      </c>
      <c r="D165" s="10">
        <v>2369186</v>
      </c>
      <c r="E165" s="5">
        <v>96.284999999999997</v>
      </c>
      <c r="F165" s="5">
        <v>96.29</v>
      </c>
      <c r="G165" s="10">
        <v>259817.99999999901</v>
      </c>
      <c r="H165" s="5">
        <v>118.63</v>
      </c>
      <c r="I165" s="5">
        <v>118.64</v>
      </c>
      <c r="J165" s="11">
        <v>136165</v>
      </c>
    </row>
    <row r="166" spans="1:10" x14ac:dyDescent="0.15">
      <c r="A166" s="4">
        <v>45393</v>
      </c>
      <c r="B166" s="5">
        <v>108.015625</v>
      </c>
      <c r="C166" s="5">
        <v>108.03125</v>
      </c>
      <c r="D166" s="10">
        <v>2889506</v>
      </c>
      <c r="E166" s="5">
        <v>96.284999999999997</v>
      </c>
      <c r="F166" s="5">
        <v>96.29</v>
      </c>
      <c r="G166" s="10">
        <v>191628</v>
      </c>
      <c r="H166" s="5">
        <v>117.86</v>
      </c>
      <c r="I166" s="5">
        <v>117.88</v>
      </c>
      <c r="J166" s="11">
        <v>148035</v>
      </c>
    </row>
    <row r="167" spans="1:10" x14ac:dyDescent="0.15">
      <c r="A167" s="4">
        <v>45392</v>
      </c>
      <c r="B167" s="5">
        <v>108.28125</v>
      </c>
      <c r="C167" s="5">
        <v>108.296875</v>
      </c>
      <c r="D167" s="10">
        <v>3383057</v>
      </c>
      <c r="E167" s="5">
        <v>96.3</v>
      </c>
      <c r="F167" s="5">
        <v>96.305000000000007</v>
      </c>
      <c r="G167" s="10">
        <v>183512</v>
      </c>
      <c r="H167" s="5">
        <v>118.2</v>
      </c>
      <c r="I167" s="5">
        <v>118.21</v>
      </c>
      <c r="J167" s="11">
        <v>187256</v>
      </c>
    </row>
    <row r="168" spans="1:10" x14ac:dyDescent="0.15">
      <c r="A168" s="4">
        <v>45391</v>
      </c>
      <c r="B168" s="5">
        <v>109.65625</v>
      </c>
      <c r="C168" s="5">
        <v>109.671875</v>
      </c>
      <c r="D168" s="10">
        <v>1563441</v>
      </c>
      <c r="E168" s="5">
        <v>96.3</v>
      </c>
      <c r="F168" s="5">
        <v>96.305000000000007</v>
      </c>
      <c r="G168" s="10">
        <v>244923</v>
      </c>
      <c r="H168" s="5">
        <v>119.28</v>
      </c>
      <c r="I168" s="5">
        <v>121.29</v>
      </c>
      <c r="J168" s="11">
        <v>127468</v>
      </c>
    </row>
    <row r="169" spans="1:10" x14ac:dyDescent="0.15">
      <c r="A169" s="4">
        <v>45390</v>
      </c>
      <c r="B169" s="5">
        <v>109.265625</v>
      </c>
      <c r="C169" s="5">
        <v>109.28125</v>
      </c>
      <c r="D169" s="10">
        <v>1805453</v>
      </c>
      <c r="E169" s="5">
        <v>96.31</v>
      </c>
      <c r="F169" s="5">
        <v>96.314999999999998</v>
      </c>
      <c r="G169" s="10">
        <v>210917</v>
      </c>
      <c r="H169" s="5">
        <v>118.8</v>
      </c>
      <c r="I169" s="5">
        <v>118.82</v>
      </c>
      <c r="J169" s="11">
        <v>116394</v>
      </c>
    </row>
    <row r="170" spans="1:10" x14ac:dyDescent="0.15">
      <c r="A170" s="4">
        <v>45387</v>
      </c>
      <c r="B170" s="5">
        <v>109.453125</v>
      </c>
      <c r="C170" s="5">
        <v>109.46875</v>
      </c>
      <c r="D170" s="10">
        <v>2249603</v>
      </c>
      <c r="E170" s="5">
        <v>96.314999999999998</v>
      </c>
      <c r="F170" s="5">
        <v>96.32</v>
      </c>
      <c r="G170" s="10">
        <v>328909</v>
      </c>
      <c r="H170" s="5">
        <v>119.11</v>
      </c>
      <c r="I170" s="5">
        <v>119.16</v>
      </c>
      <c r="J170" s="11">
        <v>141561</v>
      </c>
    </row>
    <row r="171" spans="1:10" x14ac:dyDescent="0.15">
      <c r="A171" s="4">
        <v>45386</v>
      </c>
      <c r="B171" s="5">
        <v>110.078125</v>
      </c>
      <c r="C171" s="5">
        <v>110.09375</v>
      </c>
      <c r="D171" s="10">
        <v>2066308</v>
      </c>
      <c r="E171" s="5">
        <v>96.305000000000007</v>
      </c>
      <c r="F171" s="5">
        <v>96.31</v>
      </c>
      <c r="G171" s="10">
        <v>361728</v>
      </c>
      <c r="H171" s="5">
        <v>119.46</v>
      </c>
      <c r="I171" s="5">
        <v>119.48</v>
      </c>
      <c r="J171" s="11">
        <v>142386</v>
      </c>
    </row>
    <row r="172" spans="1:10" x14ac:dyDescent="0.15">
      <c r="A172" s="4">
        <v>45385</v>
      </c>
      <c r="B172" s="5">
        <v>109.84375</v>
      </c>
      <c r="C172" s="5">
        <v>109.859375</v>
      </c>
      <c r="D172" s="10">
        <v>2198351</v>
      </c>
      <c r="E172" s="5">
        <v>96.284999999999997</v>
      </c>
      <c r="F172" s="5">
        <v>96.29</v>
      </c>
      <c r="G172" s="10">
        <v>310946</v>
      </c>
      <c r="H172" s="5">
        <v>119.07</v>
      </c>
      <c r="I172" s="5">
        <v>119.08</v>
      </c>
      <c r="J172" s="11">
        <v>140369</v>
      </c>
    </row>
    <row r="173" spans="1:10" x14ac:dyDescent="0.15">
      <c r="A173" s="4">
        <v>45384</v>
      </c>
      <c r="B173" s="5">
        <v>109.78125</v>
      </c>
      <c r="C173" s="5">
        <v>109.8125</v>
      </c>
      <c r="D173" s="10">
        <v>2092108</v>
      </c>
      <c r="E173" s="5">
        <v>96.33</v>
      </c>
      <c r="F173" s="5">
        <v>96.334999999999994</v>
      </c>
      <c r="G173" s="10">
        <v>150731</v>
      </c>
      <c r="H173" s="5">
        <v>118.93</v>
      </c>
      <c r="I173" s="5">
        <v>118.94</v>
      </c>
      <c r="J173" s="11">
        <v>142710</v>
      </c>
    </row>
    <row r="174" spans="1:10" x14ac:dyDescent="0.15">
      <c r="A174" s="4">
        <v>45383</v>
      </c>
      <c r="B174" s="5">
        <v>110.015625</v>
      </c>
      <c r="C174" s="5">
        <v>110.03125</v>
      </c>
      <c r="D174" s="10">
        <v>1329833</v>
      </c>
      <c r="E174" s="5">
        <v>96.334999999999994</v>
      </c>
      <c r="F174" s="5">
        <v>96.34</v>
      </c>
      <c r="G174" s="10">
        <v>131765</v>
      </c>
      <c r="H174" s="5">
        <v>119.12</v>
      </c>
      <c r="I174" s="5">
        <v>119.13</v>
      </c>
      <c r="J174" s="11">
        <v>117990</v>
      </c>
    </row>
    <row r="175" spans="1:10" x14ac:dyDescent="0.15">
      <c r="A175" s="4">
        <v>45379</v>
      </c>
      <c r="B175" s="5">
        <v>110.703125</v>
      </c>
      <c r="C175" s="5">
        <v>110.71875</v>
      </c>
      <c r="D175" s="10">
        <v>1763282</v>
      </c>
      <c r="E175" s="5">
        <v>96.35</v>
      </c>
      <c r="F175" s="5">
        <v>96.355000000000004</v>
      </c>
      <c r="G175" s="10">
        <v>120023</v>
      </c>
      <c r="H175" s="5">
        <v>120.19</v>
      </c>
      <c r="I175" s="5">
        <v>120.2</v>
      </c>
      <c r="J175" s="11">
        <v>120783</v>
      </c>
    </row>
    <row r="176" spans="1:10" x14ac:dyDescent="0.15">
      <c r="A176" s="4">
        <v>45378</v>
      </c>
      <c r="B176" s="5">
        <v>110.859375</v>
      </c>
      <c r="C176" s="5">
        <v>110.890625</v>
      </c>
      <c r="D176" s="10">
        <v>1363076</v>
      </c>
      <c r="E176" s="5">
        <v>96.375</v>
      </c>
      <c r="F176" s="5">
        <v>96.38</v>
      </c>
      <c r="G176" s="10">
        <v>141117</v>
      </c>
      <c r="H176" s="5">
        <v>120.48</v>
      </c>
      <c r="I176" s="5">
        <v>120.49</v>
      </c>
      <c r="J176" s="11">
        <v>152768</v>
      </c>
    </row>
    <row r="177" spans="1:10" x14ac:dyDescent="0.15">
      <c r="A177" s="4">
        <v>45377</v>
      </c>
      <c r="B177" s="5">
        <v>110.625</v>
      </c>
      <c r="C177" s="5">
        <v>110.640625</v>
      </c>
      <c r="D177" s="10">
        <v>1239577</v>
      </c>
      <c r="E177" s="5">
        <v>96.36</v>
      </c>
      <c r="F177" s="5">
        <v>96.364999999999995</v>
      </c>
      <c r="G177" s="10">
        <v>186463</v>
      </c>
      <c r="H177" s="5">
        <v>119.99</v>
      </c>
      <c r="I177" s="5">
        <v>120.03</v>
      </c>
      <c r="J177" s="11">
        <v>102181</v>
      </c>
    </row>
    <row r="178" spans="1:10" x14ac:dyDescent="0.15">
      <c r="A178" s="4">
        <v>45376</v>
      </c>
      <c r="B178" s="5">
        <v>110.546875</v>
      </c>
      <c r="C178" s="5">
        <v>110.5625</v>
      </c>
      <c r="D178" s="10">
        <v>1063050</v>
      </c>
      <c r="E178" s="5">
        <v>96.364999999999995</v>
      </c>
      <c r="F178" s="5">
        <v>96.37</v>
      </c>
      <c r="G178" s="10">
        <v>229282</v>
      </c>
      <c r="H178" s="5">
        <v>120.07</v>
      </c>
      <c r="I178" s="5">
        <v>120.08</v>
      </c>
      <c r="J178" s="11">
        <v>93803</v>
      </c>
    </row>
    <row r="179" spans="1:10" x14ac:dyDescent="0.15">
      <c r="A179" s="4">
        <v>45372</v>
      </c>
      <c r="B179" s="5">
        <v>110.390625</v>
      </c>
      <c r="C179" s="5">
        <v>110.40625</v>
      </c>
      <c r="D179" s="10">
        <v>1657442</v>
      </c>
      <c r="E179" s="5">
        <v>96.35</v>
      </c>
      <c r="F179" s="5">
        <v>96.355000000000004</v>
      </c>
      <c r="G179" s="10">
        <v>159681</v>
      </c>
      <c r="H179" s="5">
        <v>119.81</v>
      </c>
      <c r="I179" s="5">
        <v>119.83</v>
      </c>
      <c r="J179" s="11">
        <v>130084</v>
      </c>
    </row>
    <row r="180" spans="1:10" x14ac:dyDescent="0.15">
      <c r="A180" s="4">
        <v>45371</v>
      </c>
      <c r="B180" s="5">
        <v>110.40625</v>
      </c>
      <c r="C180" s="5">
        <v>110.421875</v>
      </c>
      <c r="D180" s="10">
        <v>1723014</v>
      </c>
      <c r="E180" s="5">
        <v>96.355000000000004</v>
      </c>
      <c r="F180" s="5">
        <v>96.36</v>
      </c>
      <c r="G180" s="10">
        <v>92467</v>
      </c>
      <c r="H180" s="5">
        <v>120.06</v>
      </c>
      <c r="I180" s="5">
        <v>120.07</v>
      </c>
      <c r="J180" s="11">
        <v>135742</v>
      </c>
    </row>
    <row r="181" spans="1:10" x14ac:dyDescent="0.15">
      <c r="A181" s="4">
        <v>45370</v>
      </c>
      <c r="B181" s="5">
        <v>110.15625</v>
      </c>
      <c r="C181" s="5">
        <v>110.171875</v>
      </c>
      <c r="D181" s="10">
        <v>1360599</v>
      </c>
      <c r="E181" s="5">
        <v>96.35</v>
      </c>
      <c r="F181" s="5">
        <v>96.355000000000004</v>
      </c>
      <c r="G181" s="10">
        <v>145746</v>
      </c>
      <c r="H181" s="5">
        <v>119.49</v>
      </c>
      <c r="I181" s="5">
        <v>120.01</v>
      </c>
      <c r="J181" s="11">
        <v>172168</v>
      </c>
    </row>
    <row r="182" spans="1:10" x14ac:dyDescent="0.15">
      <c r="A182" s="4">
        <v>45369</v>
      </c>
      <c r="B182" s="5">
        <v>109.921875</v>
      </c>
      <c r="C182" s="5">
        <v>109.9375</v>
      </c>
      <c r="D182" s="10">
        <v>1157635</v>
      </c>
      <c r="E182" s="5">
        <v>96.34</v>
      </c>
      <c r="F182" s="5">
        <v>96.344999999999999</v>
      </c>
      <c r="G182" s="10">
        <v>125464</v>
      </c>
      <c r="H182" s="5">
        <v>118.98</v>
      </c>
      <c r="I182" s="5">
        <v>119</v>
      </c>
      <c r="J182" s="11">
        <v>107266</v>
      </c>
    </row>
    <row r="183" spans="1:10" x14ac:dyDescent="0.15">
      <c r="A183" s="4">
        <v>45366</v>
      </c>
      <c r="B183" s="5">
        <v>110.046875</v>
      </c>
      <c r="C183" s="5">
        <v>110.0625</v>
      </c>
      <c r="D183" s="10">
        <v>1536230</v>
      </c>
      <c r="E183" s="5">
        <v>96.35</v>
      </c>
      <c r="F183" s="5">
        <v>96.355000000000004</v>
      </c>
      <c r="G183" s="10">
        <v>204302</v>
      </c>
      <c r="H183" s="5">
        <v>119.49</v>
      </c>
      <c r="I183" s="5">
        <v>119.5</v>
      </c>
      <c r="J183" s="11">
        <v>117168</v>
      </c>
    </row>
    <row r="184" spans="1:10" x14ac:dyDescent="0.15">
      <c r="A184" s="4">
        <v>45365</v>
      </c>
      <c r="B184" s="5">
        <v>110.21875</v>
      </c>
      <c r="C184" s="5">
        <v>110.25</v>
      </c>
      <c r="D184" s="10">
        <v>2140480</v>
      </c>
      <c r="E184" s="5">
        <v>96.334999999999994</v>
      </c>
      <c r="F184" s="5">
        <v>96.34</v>
      </c>
      <c r="G184" s="10">
        <v>197957</v>
      </c>
      <c r="H184" s="5">
        <v>119.62</v>
      </c>
      <c r="I184" s="5">
        <v>119.63</v>
      </c>
      <c r="J184" s="11">
        <v>139813</v>
      </c>
    </row>
    <row r="185" spans="1:10" x14ac:dyDescent="0.15">
      <c r="A185" s="4">
        <v>45364</v>
      </c>
      <c r="B185" s="5">
        <v>110.890625</v>
      </c>
      <c r="C185" s="5">
        <v>110.90625</v>
      </c>
      <c r="D185" s="10">
        <v>1392215</v>
      </c>
      <c r="E185" s="5">
        <v>96.33</v>
      </c>
      <c r="F185" s="5">
        <v>96.33</v>
      </c>
      <c r="G185" s="10">
        <v>174604</v>
      </c>
      <c r="H185" s="5">
        <v>120.58</v>
      </c>
      <c r="I185" s="5">
        <v>120.62</v>
      </c>
      <c r="J185" s="11">
        <v>105537</v>
      </c>
    </row>
    <row r="186" spans="1:10" x14ac:dyDescent="0.15">
      <c r="A186" s="4">
        <v>45363</v>
      </c>
      <c r="B186" s="5">
        <v>111.1875</v>
      </c>
      <c r="C186" s="5">
        <v>111.203125</v>
      </c>
      <c r="D186" s="10">
        <v>2018355</v>
      </c>
      <c r="E186" s="5">
        <v>96.305000000000007</v>
      </c>
      <c r="F186" s="5">
        <v>96.31</v>
      </c>
      <c r="G186" s="10">
        <v>158755</v>
      </c>
      <c r="H186" s="5">
        <v>120.82</v>
      </c>
      <c r="I186" s="5">
        <v>120.97</v>
      </c>
      <c r="J186" s="11">
        <v>119768</v>
      </c>
    </row>
    <row r="187" spans="1:10" x14ac:dyDescent="0.15">
      <c r="A187" s="4">
        <v>45359</v>
      </c>
      <c r="B187" s="5">
        <v>111.8125</v>
      </c>
      <c r="C187" s="5">
        <v>111.828125</v>
      </c>
      <c r="D187" s="10">
        <v>2018326</v>
      </c>
      <c r="E187" s="5">
        <v>96.064999999999998</v>
      </c>
      <c r="F187" s="5">
        <v>96.07</v>
      </c>
      <c r="G187" s="10">
        <v>122114</v>
      </c>
      <c r="H187" s="5">
        <v>121.47</v>
      </c>
      <c r="I187" s="5">
        <v>121.49</v>
      </c>
      <c r="J187" s="11">
        <v>107468</v>
      </c>
    </row>
    <row r="188" spans="1:10" x14ac:dyDescent="0.15">
      <c r="A188" s="4">
        <v>45358</v>
      </c>
      <c r="B188" s="5">
        <v>111.6875</v>
      </c>
      <c r="C188" s="5">
        <v>111.703125</v>
      </c>
      <c r="D188" s="10">
        <v>1835455</v>
      </c>
      <c r="E188" s="5">
        <v>96.07</v>
      </c>
      <c r="F188" s="5">
        <v>96.075000000000003</v>
      </c>
      <c r="G188" s="10">
        <v>133210</v>
      </c>
      <c r="H188" s="5">
        <v>121.16</v>
      </c>
      <c r="I188" s="5">
        <v>121.17</v>
      </c>
      <c r="J188" s="11">
        <v>137786</v>
      </c>
    </row>
    <row r="189" spans="1:10" x14ac:dyDescent="0.15">
      <c r="A189" s="4">
        <v>45357</v>
      </c>
      <c r="B189" s="5">
        <v>111.484375</v>
      </c>
      <c r="C189" s="5">
        <v>111.5</v>
      </c>
      <c r="D189" s="10">
        <v>2169702</v>
      </c>
      <c r="E189" s="5">
        <v>96.07</v>
      </c>
      <c r="F189" s="5">
        <v>96.075000000000003</v>
      </c>
      <c r="G189" s="10">
        <v>123148</v>
      </c>
      <c r="H189" s="5">
        <v>121.24</v>
      </c>
      <c r="I189" s="5">
        <v>121.27</v>
      </c>
      <c r="J189" s="11">
        <v>132433</v>
      </c>
    </row>
    <row r="190" spans="1:10" x14ac:dyDescent="0.15">
      <c r="A190" s="4">
        <v>45356</v>
      </c>
      <c r="B190" s="5">
        <v>111.1875</v>
      </c>
      <c r="C190" s="5">
        <v>111.203125</v>
      </c>
      <c r="D190" s="10">
        <v>1865371</v>
      </c>
      <c r="E190" s="5">
        <v>96.075000000000003</v>
      </c>
      <c r="F190" s="5">
        <v>96.08</v>
      </c>
      <c r="G190" s="10">
        <v>142495</v>
      </c>
      <c r="H190" s="5">
        <v>121.13</v>
      </c>
      <c r="I190" s="5">
        <v>121.17</v>
      </c>
      <c r="J190" s="11">
        <v>109124</v>
      </c>
    </row>
    <row r="191" spans="1:10" x14ac:dyDescent="0.15">
      <c r="A191" s="4">
        <v>45350</v>
      </c>
      <c r="B191" s="5">
        <v>109.859375</v>
      </c>
      <c r="C191" s="5">
        <v>109.890625</v>
      </c>
      <c r="D191" s="10">
        <v>472863</v>
      </c>
      <c r="E191" s="5">
        <v>96.084999999999994</v>
      </c>
      <c r="F191" s="5">
        <v>96.09</v>
      </c>
      <c r="G191" s="10">
        <v>175866</v>
      </c>
      <c r="H191" s="5">
        <v>119.83</v>
      </c>
      <c r="I191" s="5">
        <v>119.91</v>
      </c>
      <c r="J191" s="11">
        <v>17703</v>
      </c>
    </row>
    <row r="192" spans="1:10" x14ac:dyDescent="0.15">
      <c r="A192" s="4">
        <v>45349</v>
      </c>
      <c r="B192" s="5">
        <v>109.578125</v>
      </c>
      <c r="C192" s="5">
        <v>109.59375</v>
      </c>
      <c r="D192" s="10">
        <v>2379513</v>
      </c>
      <c r="E192" s="5">
        <v>96.084999999999994</v>
      </c>
      <c r="F192" s="5">
        <v>96.09</v>
      </c>
      <c r="G192" s="10">
        <v>206099</v>
      </c>
      <c r="H192" s="5">
        <v>119.51</v>
      </c>
      <c r="I192" s="5">
        <v>119.56</v>
      </c>
      <c r="J192" s="11">
        <v>52801</v>
      </c>
    </row>
    <row r="193" spans="1:10" x14ac:dyDescent="0.15">
      <c r="A193" s="4">
        <v>45348</v>
      </c>
      <c r="B193" s="5">
        <v>109.703125</v>
      </c>
      <c r="C193" s="5">
        <v>109.71875</v>
      </c>
      <c r="D193" s="10">
        <v>5283095</v>
      </c>
      <c r="E193" s="5">
        <v>96.075000000000003</v>
      </c>
      <c r="F193" s="5">
        <v>96.08</v>
      </c>
      <c r="G193" s="10">
        <v>136318</v>
      </c>
      <c r="H193" s="5">
        <v>120.09</v>
      </c>
      <c r="I193" s="5">
        <v>120.15</v>
      </c>
      <c r="J193" s="11">
        <v>252886</v>
      </c>
    </row>
    <row r="194" spans="1:10" x14ac:dyDescent="0.15">
      <c r="A194" s="4">
        <v>45345</v>
      </c>
      <c r="B194" s="5">
        <v>109.90625</v>
      </c>
      <c r="C194" s="5">
        <v>109.921875</v>
      </c>
      <c r="D194" s="10">
        <v>4145585</v>
      </c>
      <c r="E194" s="5">
        <v>96.075000000000003</v>
      </c>
      <c r="F194" s="5">
        <v>96.08</v>
      </c>
      <c r="G194" s="10">
        <v>227345</v>
      </c>
      <c r="H194" s="5">
        <v>120.4</v>
      </c>
      <c r="I194" s="5">
        <v>120.42</v>
      </c>
      <c r="J194" s="11">
        <v>294665</v>
      </c>
    </row>
    <row r="195" spans="1:10" x14ac:dyDescent="0.15">
      <c r="A195" s="4">
        <v>45344</v>
      </c>
      <c r="B195" s="5">
        <v>109.515625</v>
      </c>
      <c r="C195" s="5">
        <v>109.53125</v>
      </c>
      <c r="D195" s="10">
        <v>4361048</v>
      </c>
      <c r="E195" s="5">
        <v>96.075000000000003</v>
      </c>
      <c r="F195" s="5">
        <v>96.08</v>
      </c>
      <c r="G195" s="10">
        <v>267094</v>
      </c>
      <c r="H195" s="5">
        <v>119.7</v>
      </c>
      <c r="I195" s="5">
        <v>120.83</v>
      </c>
      <c r="J195" s="11">
        <v>239339</v>
      </c>
    </row>
    <row r="196" spans="1:10" x14ac:dyDescent="0.15">
      <c r="A196" s="4">
        <v>45343</v>
      </c>
      <c r="B196" s="5">
        <v>109.625</v>
      </c>
      <c r="C196" s="5">
        <v>109.640625</v>
      </c>
      <c r="D196" s="10">
        <v>2213461</v>
      </c>
      <c r="E196" s="5">
        <v>96.09</v>
      </c>
      <c r="F196" s="5">
        <v>96.094999999999999</v>
      </c>
      <c r="G196" s="10">
        <v>123180</v>
      </c>
      <c r="H196" s="5">
        <v>119.69</v>
      </c>
      <c r="I196" s="5">
        <v>120.02</v>
      </c>
      <c r="J196" s="11">
        <v>158283</v>
      </c>
    </row>
    <row r="197" spans="1:10" x14ac:dyDescent="0.15">
      <c r="A197" s="4">
        <v>45342</v>
      </c>
      <c r="B197" s="5">
        <v>109.90625</v>
      </c>
      <c r="C197" s="5">
        <v>109.921875</v>
      </c>
      <c r="D197" s="10">
        <v>1758929</v>
      </c>
      <c r="E197" s="5">
        <v>96.084999999999994</v>
      </c>
      <c r="F197" s="5">
        <v>96.09</v>
      </c>
      <c r="G197" s="10">
        <v>156474</v>
      </c>
      <c r="H197" s="5">
        <v>119.96</v>
      </c>
      <c r="I197" s="5">
        <v>119.97</v>
      </c>
      <c r="J197" s="11">
        <v>141369</v>
      </c>
    </row>
    <row r="198" spans="1:10" x14ac:dyDescent="0.15">
      <c r="A198" s="4">
        <v>45338</v>
      </c>
      <c r="B198" s="5">
        <v>109.8125</v>
      </c>
      <c r="C198" s="5">
        <v>109.828125</v>
      </c>
      <c r="D198" s="10">
        <v>1802674</v>
      </c>
      <c r="E198" s="5">
        <v>96.08</v>
      </c>
      <c r="F198" s="5">
        <v>96.084999999999994</v>
      </c>
      <c r="G198" s="10">
        <v>123550</v>
      </c>
      <c r="H198" s="5">
        <v>119.26</v>
      </c>
      <c r="I198" s="5">
        <v>119.28</v>
      </c>
      <c r="J198" s="11">
        <v>89199</v>
      </c>
    </row>
    <row r="199" spans="1:10" x14ac:dyDescent="0.15">
      <c r="A199" s="4">
        <v>45337</v>
      </c>
      <c r="B199" s="5">
        <v>110.1875</v>
      </c>
      <c r="C199" s="5">
        <v>110.203125</v>
      </c>
      <c r="D199" s="10">
        <v>1847717</v>
      </c>
      <c r="E199" s="5">
        <v>96.094999999999999</v>
      </c>
      <c r="F199" s="5">
        <v>96.1</v>
      </c>
      <c r="G199" s="10">
        <v>174812</v>
      </c>
      <c r="H199" s="5">
        <v>119.63</v>
      </c>
      <c r="I199" s="5">
        <v>119.68</v>
      </c>
      <c r="J199" s="11">
        <v>113085</v>
      </c>
    </row>
    <row r="200" spans="1:10" x14ac:dyDescent="0.15">
      <c r="A200" s="4">
        <v>45336</v>
      </c>
      <c r="B200" s="5">
        <v>110.046875</v>
      </c>
      <c r="C200" s="5">
        <v>110.0625</v>
      </c>
      <c r="D200" s="10">
        <v>1848831</v>
      </c>
      <c r="E200" s="5">
        <v>96.084999999999994</v>
      </c>
      <c r="F200" s="5">
        <v>96.09</v>
      </c>
      <c r="G200" s="10">
        <v>225983</v>
      </c>
      <c r="H200" s="5">
        <v>119.5</v>
      </c>
      <c r="I200" s="5">
        <v>119.52</v>
      </c>
      <c r="J200" s="11">
        <v>168565</v>
      </c>
    </row>
    <row r="201" spans="1:10" x14ac:dyDescent="0.15">
      <c r="A201" s="4">
        <v>45335</v>
      </c>
      <c r="B201" s="5">
        <v>109.609375</v>
      </c>
      <c r="C201" s="5">
        <v>109.625</v>
      </c>
      <c r="D201" s="10">
        <v>2393343</v>
      </c>
      <c r="E201" s="5">
        <v>96.1</v>
      </c>
      <c r="F201" s="5">
        <v>96.1</v>
      </c>
      <c r="G201" s="10">
        <v>100219</v>
      </c>
      <c r="H201" s="5">
        <v>118.65</v>
      </c>
      <c r="I201" s="5">
        <v>118.67</v>
      </c>
      <c r="J201" s="11">
        <v>131893</v>
      </c>
    </row>
    <row r="202" spans="1:10" x14ac:dyDescent="0.15">
      <c r="A202" s="4">
        <v>45334</v>
      </c>
      <c r="B202" s="5">
        <v>110.625</v>
      </c>
      <c r="C202" s="5">
        <v>110.640625</v>
      </c>
      <c r="D202" s="10">
        <v>1037509</v>
      </c>
      <c r="E202" s="5">
        <v>96.11</v>
      </c>
      <c r="F202" s="5">
        <v>96.114999999999995</v>
      </c>
      <c r="G202" s="10">
        <v>143946</v>
      </c>
      <c r="H202" s="5">
        <v>119.41</v>
      </c>
      <c r="I202" s="5">
        <v>119.43</v>
      </c>
      <c r="J202" s="11">
        <v>84524</v>
      </c>
    </row>
    <row r="203" spans="1:10" x14ac:dyDescent="0.15">
      <c r="A203" s="4">
        <v>45331</v>
      </c>
      <c r="B203" s="5">
        <v>110.65625</v>
      </c>
      <c r="C203" s="5">
        <v>110.6875</v>
      </c>
      <c r="D203" s="10">
        <v>1512993</v>
      </c>
      <c r="E203" s="5">
        <v>96.11</v>
      </c>
      <c r="F203" s="5">
        <v>96.114999999999995</v>
      </c>
      <c r="G203" s="10">
        <v>102377</v>
      </c>
      <c r="H203" s="5">
        <v>119.78</v>
      </c>
      <c r="I203" s="5">
        <v>119.81</v>
      </c>
      <c r="J203" s="11">
        <v>107290</v>
      </c>
    </row>
    <row r="204" spans="1:10" x14ac:dyDescent="0.15">
      <c r="A204" s="4">
        <v>45330</v>
      </c>
      <c r="B204" s="5">
        <v>110.796875</v>
      </c>
      <c r="C204" s="5">
        <v>110.8125</v>
      </c>
      <c r="D204" s="10">
        <v>1459328</v>
      </c>
      <c r="E204" s="5">
        <v>96.114999999999995</v>
      </c>
      <c r="F204" s="5">
        <v>96.12</v>
      </c>
      <c r="G204" s="10">
        <v>212696</v>
      </c>
      <c r="H204" s="5">
        <v>119.76</v>
      </c>
      <c r="I204" s="5">
        <v>119.77</v>
      </c>
      <c r="J204" s="11">
        <v>130132</v>
      </c>
    </row>
    <row r="205" spans="1:10" x14ac:dyDescent="0.15">
      <c r="A205" s="4">
        <v>45329</v>
      </c>
      <c r="B205" s="5">
        <v>111.09375</v>
      </c>
      <c r="C205" s="5">
        <v>111.109375</v>
      </c>
      <c r="D205" s="10">
        <v>1737777</v>
      </c>
      <c r="E205" s="5">
        <v>96.13</v>
      </c>
      <c r="F205" s="5">
        <v>96.135000000000005</v>
      </c>
      <c r="G205" s="10">
        <v>201804</v>
      </c>
      <c r="H205" s="5">
        <v>120.46</v>
      </c>
      <c r="I205" s="5">
        <v>120.47</v>
      </c>
      <c r="J205" s="11">
        <v>113476</v>
      </c>
    </row>
    <row r="206" spans="1:10" x14ac:dyDescent="0.15">
      <c r="A206" s="4">
        <v>45328</v>
      </c>
      <c r="B206" s="5">
        <v>111.234375</v>
      </c>
      <c r="C206" s="5">
        <v>111.25</v>
      </c>
      <c r="D206" s="10">
        <v>1833667</v>
      </c>
      <c r="E206" s="5">
        <v>96.13</v>
      </c>
      <c r="F206" s="5">
        <v>96.135000000000005</v>
      </c>
      <c r="G206" s="10">
        <v>148270</v>
      </c>
      <c r="H206" s="5">
        <v>120.95</v>
      </c>
      <c r="I206" s="5">
        <v>120.96</v>
      </c>
      <c r="J206" s="11">
        <v>111988</v>
      </c>
    </row>
    <row r="207" spans="1:10" x14ac:dyDescent="0.15">
      <c r="A207" s="4">
        <v>45327</v>
      </c>
      <c r="B207" s="5">
        <v>110.8125</v>
      </c>
      <c r="C207" s="5">
        <v>110.828125</v>
      </c>
      <c r="D207" s="10">
        <v>2077755</v>
      </c>
      <c r="E207" s="5">
        <v>96.13</v>
      </c>
      <c r="F207" s="5">
        <v>96.135000000000005</v>
      </c>
      <c r="G207" s="10">
        <v>222855</v>
      </c>
      <c r="H207" s="5">
        <v>120.14</v>
      </c>
      <c r="I207" s="5">
        <v>120.18</v>
      </c>
      <c r="J207" s="11">
        <v>111210</v>
      </c>
    </row>
    <row r="208" spans="1:10" x14ac:dyDescent="0.15">
      <c r="A208" s="4">
        <v>45324</v>
      </c>
      <c r="B208" s="5">
        <v>111.71875</v>
      </c>
      <c r="C208" s="5">
        <v>111.75</v>
      </c>
      <c r="D208" s="10">
        <v>2743953</v>
      </c>
      <c r="E208" s="5">
        <v>96.144999999999996</v>
      </c>
      <c r="F208" s="5">
        <v>96.15</v>
      </c>
      <c r="G208" s="10">
        <v>138209</v>
      </c>
      <c r="H208" s="5">
        <v>121.37</v>
      </c>
      <c r="I208" s="5">
        <v>121.39</v>
      </c>
      <c r="J208" s="11">
        <v>148396</v>
      </c>
    </row>
    <row r="209" spans="1:10" x14ac:dyDescent="0.15">
      <c r="A209" s="4">
        <v>45323</v>
      </c>
      <c r="B209" s="5">
        <v>112.78125</v>
      </c>
      <c r="C209" s="5">
        <v>112.796875</v>
      </c>
      <c r="D209" s="10">
        <v>2668704</v>
      </c>
      <c r="E209" s="5">
        <v>96.13</v>
      </c>
      <c r="F209" s="5">
        <v>96.135000000000005</v>
      </c>
      <c r="G209" s="10">
        <v>143663</v>
      </c>
      <c r="H209" s="5">
        <v>122.43</v>
      </c>
      <c r="I209" s="5">
        <v>122.5</v>
      </c>
      <c r="J209" s="11">
        <v>186028</v>
      </c>
    </row>
    <row r="210" spans="1:10" x14ac:dyDescent="0.15">
      <c r="A210" s="4">
        <v>45322</v>
      </c>
      <c r="B210" s="5">
        <v>112.59375</v>
      </c>
      <c r="C210" s="5">
        <v>112.609375</v>
      </c>
      <c r="D210" s="10">
        <v>3443015</v>
      </c>
      <c r="E210" s="5">
        <v>96.14</v>
      </c>
      <c r="F210" s="5">
        <v>96.144999999999996</v>
      </c>
      <c r="G210" s="10">
        <v>179221</v>
      </c>
      <c r="H210" s="5">
        <v>121.93</v>
      </c>
      <c r="I210" s="5">
        <v>121.94</v>
      </c>
      <c r="J210" s="11">
        <v>192730</v>
      </c>
    </row>
    <row r="211" spans="1:10" x14ac:dyDescent="0.15">
      <c r="A211" s="4">
        <v>45321</v>
      </c>
      <c r="B211" s="5">
        <v>111.78125</v>
      </c>
      <c r="C211" s="5">
        <v>111.796875</v>
      </c>
      <c r="D211" s="10">
        <v>1781532</v>
      </c>
      <c r="E211" s="5">
        <v>96.15</v>
      </c>
      <c r="F211" s="5">
        <v>96.155000000000001</v>
      </c>
      <c r="G211" s="10">
        <v>168292</v>
      </c>
      <c r="H211" s="5">
        <v>121.18</v>
      </c>
      <c r="I211" s="5">
        <v>121.2</v>
      </c>
      <c r="J211" s="11">
        <v>135437</v>
      </c>
    </row>
    <row r="212" spans="1:10" x14ac:dyDescent="0.15">
      <c r="A212" s="4">
        <v>45320</v>
      </c>
      <c r="B212" s="5">
        <v>111.59375</v>
      </c>
      <c r="C212" s="5">
        <v>111.609375</v>
      </c>
      <c r="D212" s="10">
        <v>1557465</v>
      </c>
      <c r="E212" s="5">
        <v>96.165000000000006</v>
      </c>
      <c r="F212" s="5">
        <v>96.17</v>
      </c>
      <c r="G212" s="10">
        <v>149406</v>
      </c>
      <c r="H212" s="5">
        <v>120.9</v>
      </c>
      <c r="I212" s="5">
        <v>120.91</v>
      </c>
      <c r="J212" s="11">
        <v>110068</v>
      </c>
    </row>
    <row r="213" spans="1:10" x14ac:dyDescent="0.15">
      <c r="A213" s="4">
        <v>45316</v>
      </c>
      <c r="B213" s="5">
        <v>111.390625</v>
      </c>
      <c r="C213" s="5">
        <v>111.40625</v>
      </c>
      <c r="D213" s="10">
        <v>1906677</v>
      </c>
      <c r="E213" s="5">
        <v>96.165000000000006</v>
      </c>
      <c r="F213" s="5">
        <v>96.17</v>
      </c>
      <c r="G213" s="10">
        <v>314741</v>
      </c>
      <c r="H213" s="5">
        <v>120.67</v>
      </c>
      <c r="I213" s="5">
        <v>120.72</v>
      </c>
      <c r="J213" s="11">
        <v>151900</v>
      </c>
    </row>
    <row r="214" spans="1:10" x14ac:dyDescent="0.15">
      <c r="A214" s="4">
        <v>45315</v>
      </c>
      <c r="B214" s="5">
        <v>110.984375</v>
      </c>
      <c r="C214" s="5">
        <v>111</v>
      </c>
      <c r="D214" s="10">
        <v>1861127</v>
      </c>
      <c r="E214" s="5">
        <v>96.21</v>
      </c>
      <c r="F214" s="5">
        <v>96.215000000000003</v>
      </c>
      <c r="G214" s="10">
        <v>284225</v>
      </c>
      <c r="H214" s="5">
        <v>120.47</v>
      </c>
      <c r="I214" s="5">
        <v>120.5</v>
      </c>
      <c r="J214" s="11">
        <v>156383</v>
      </c>
    </row>
    <row r="215" spans="1:10" x14ac:dyDescent="0.15">
      <c r="A215" s="4">
        <v>45314</v>
      </c>
      <c r="B215" s="5">
        <v>111.265625</v>
      </c>
      <c r="C215" s="5">
        <v>111.28125</v>
      </c>
      <c r="D215" s="10">
        <v>1192626</v>
      </c>
      <c r="E215" s="5">
        <v>96.215000000000003</v>
      </c>
      <c r="F215" s="5">
        <v>96.22</v>
      </c>
      <c r="G215" s="10">
        <v>561323</v>
      </c>
      <c r="H215" s="5">
        <v>120.68</v>
      </c>
      <c r="I215" s="5">
        <v>120.7</v>
      </c>
      <c r="J215" s="11">
        <v>99949</v>
      </c>
    </row>
    <row r="216" spans="1:10" x14ac:dyDescent="0.15">
      <c r="A216" s="4">
        <v>45313</v>
      </c>
      <c r="B216" s="5">
        <v>111.40625</v>
      </c>
      <c r="C216" s="5">
        <v>111.421875</v>
      </c>
      <c r="D216" s="10">
        <v>1270254</v>
      </c>
      <c r="E216" s="5">
        <v>96.22</v>
      </c>
      <c r="F216" s="5">
        <v>96.224999999999994</v>
      </c>
      <c r="G216" s="10">
        <v>262273</v>
      </c>
      <c r="H216" s="5">
        <v>120.82</v>
      </c>
      <c r="I216" s="5">
        <v>120.84</v>
      </c>
      <c r="J216" s="11">
        <v>104907</v>
      </c>
    </row>
    <row r="217" spans="1:10" x14ac:dyDescent="0.15">
      <c r="A217" s="4">
        <v>45310</v>
      </c>
      <c r="B217" s="5">
        <v>111.25</v>
      </c>
      <c r="C217" s="5">
        <v>111.265625</v>
      </c>
      <c r="D217" s="10">
        <v>1425075</v>
      </c>
      <c r="E217" s="5">
        <v>96.234999999999999</v>
      </c>
      <c r="F217" s="5">
        <v>96.24</v>
      </c>
      <c r="G217" s="10">
        <v>191102</v>
      </c>
      <c r="H217" s="5">
        <v>120.5</v>
      </c>
      <c r="I217" s="5">
        <v>120.54</v>
      </c>
      <c r="J217" s="11">
        <v>96606</v>
      </c>
    </row>
    <row r="218" spans="1:10" x14ac:dyDescent="0.15">
      <c r="A218" s="4">
        <v>45309</v>
      </c>
      <c r="B218" s="5">
        <v>111.203125</v>
      </c>
      <c r="C218" s="5">
        <v>111.21875</v>
      </c>
      <c r="D218" s="10">
        <v>1527686</v>
      </c>
      <c r="E218" s="5">
        <v>96.204999999999998</v>
      </c>
      <c r="F218" s="5">
        <v>96.21</v>
      </c>
      <c r="G218" s="10">
        <v>206096</v>
      </c>
      <c r="H218" s="5">
        <v>120.53</v>
      </c>
      <c r="I218" s="5">
        <v>120.58</v>
      </c>
      <c r="J218" s="11">
        <v>123864</v>
      </c>
    </row>
    <row r="219" spans="1:10" x14ac:dyDescent="0.15">
      <c r="A219" s="4">
        <v>45308</v>
      </c>
      <c r="B219" s="5">
        <v>111.40625</v>
      </c>
      <c r="C219" s="5">
        <v>111.421875</v>
      </c>
      <c r="D219" s="10">
        <v>2016115</v>
      </c>
      <c r="E219" s="5">
        <v>96.204999999999998</v>
      </c>
      <c r="F219" s="5">
        <v>96.21</v>
      </c>
      <c r="G219" s="10">
        <v>480597</v>
      </c>
      <c r="H219" s="5">
        <v>120.95</v>
      </c>
      <c r="I219" s="5">
        <v>120.96</v>
      </c>
      <c r="J219" s="11">
        <v>193839</v>
      </c>
    </row>
    <row r="220" spans="1:10" x14ac:dyDescent="0.15">
      <c r="A220" s="4">
        <v>45307</v>
      </c>
      <c r="B220" s="5">
        <v>111.890625</v>
      </c>
      <c r="C220" s="5">
        <v>111.90625</v>
      </c>
      <c r="D220" s="10">
        <v>2396782</v>
      </c>
      <c r="E220" s="5">
        <v>96.155000000000001</v>
      </c>
      <c r="F220" s="5">
        <v>96.16</v>
      </c>
      <c r="G220" s="10">
        <v>182361</v>
      </c>
      <c r="H220" s="5">
        <v>121.81</v>
      </c>
      <c r="I220" s="5">
        <v>121.84</v>
      </c>
      <c r="J220" s="11">
        <v>145745</v>
      </c>
    </row>
    <row r="221" spans="1:10" x14ac:dyDescent="0.15">
      <c r="A221" s="4">
        <v>45303</v>
      </c>
      <c r="B221" s="5">
        <v>112.609375</v>
      </c>
      <c r="C221" s="5">
        <v>112.625</v>
      </c>
      <c r="D221" s="10">
        <v>1993913</v>
      </c>
      <c r="E221" s="5">
        <v>96.155000000000001</v>
      </c>
      <c r="F221" s="5">
        <v>96.16</v>
      </c>
      <c r="G221" s="10">
        <v>111937</v>
      </c>
      <c r="H221" s="5">
        <v>123.05</v>
      </c>
      <c r="I221" s="5">
        <v>123.06</v>
      </c>
      <c r="J221" s="11">
        <v>41869</v>
      </c>
    </row>
    <row r="222" spans="1:10" x14ac:dyDescent="0.15">
      <c r="A222" s="4">
        <v>45302</v>
      </c>
      <c r="B222" s="5">
        <v>112.390625</v>
      </c>
      <c r="C222" s="5">
        <v>112.40625</v>
      </c>
      <c r="D222" s="10">
        <v>2347973</v>
      </c>
      <c r="E222" s="5">
        <v>96.155000000000001</v>
      </c>
      <c r="F222" s="5">
        <v>96.16</v>
      </c>
      <c r="G222" s="10">
        <v>116549</v>
      </c>
      <c r="H222" s="5">
        <v>123.08</v>
      </c>
      <c r="I222" s="5">
        <v>123.12</v>
      </c>
      <c r="J222" s="11">
        <v>112325</v>
      </c>
    </row>
    <row r="223" spans="1:10" x14ac:dyDescent="0.15">
      <c r="A223" s="4">
        <v>45301</v>
      </c>
      <c r="B223" s="5">
        <v>111.875</v>
      </c>
      <c r="C223" s="5">
        <v>111.890625</v>
      </c>
      <c r="D223" s="10">
        <v>1450229</v>
      </c>
      <c r="E223" s="5">
        <v>96.165000000000006</v>
      </c>
      <c r="F223" s="5">
        <v>96.17</v>
      </c>
      <c r="G223" s="10">
        <v>174473</v>
      </c>
      <c r="H223" s="5">
        <v>122.82</v>
      </c>
      <c r="I223" s="5">
        <v>122.84</v>
      </c>
      <c r="J223" s="11">
        <v>138485</v>
      </c>
    </row>
    <row r="224" spans="1:10" x14ac:dyDescent="0.15">
      <c r="A224" s="4">
        <v>45300</v>
      </c>
      <c r="B224" s="5">
        <v>111.953125</v>
      </c>
      <c r="C224" s="5">
        <v>111.96875</v>
      </c>
      <c r="D224" s="10">
        <v>1309225</v>
      </c>
      <c r="E224" s="5">
        <v>96.185000000000002</v>
      </c>
      <c r="F224" s="5">
        <v>96.19</v>
      </c>
      <c r="G224" s="10">
        <v>198467</v>
      </c>
      <c r="H224" s="5">
        <v>122.57</v>
      </c>
      <c r="I224" s="5">
        <v>122.61</v>
      </c>
      <c r="J224" s="11">
        <v>113611</v>
      </c>
    </row>
    <row r="225" spans="1:10" x14ac:dyDescent="0.15">
      <c r="A225" s="4">
        <v>45299</v>
      </c>
      <c r="B225" s="5">
        <v>111.8125</v>
      </c>
      <c r="C225" s="5">
        <v>111.828125</v>
      </c>
      <c r="D225" s="10">
        <v>1650713</v>
      </c>
      <c r="E225" s="5">
        <v>96.19</v>
      </c>
      <c r="F225" s="5">
        <v>96.2</v>
      </c>
      <c r="G225" s="10">
        <v>316027</v>
      </c>
      <c r="H225" s="5">
        <v>122.99</v>
      </c>
      <c r="I225" s="5">
        <v>123</v>
      </c>
      <c r="J225" s="11">
        <v>89001</v>
      </c>
    </row>
    <row r="226" spans="1:10" x14ac:dyDescent="0.15">
      <c r="A226" s="4">
        <v>45296</v>
      </c>
      <c r="B226" s="5">
        <v>111.671875</v>
      </c>
      <c r="C226" s="5">
        <v>111.6875</v>
      </c>
      <c r="D226" s="10">
        <v>2394784</v>
      </c>
      <c r="E226" s="5">
        <v>96.224999999999994</v>
      </c>
      <c r="F226" s="5">
        <v>96.23</v>
      </c>
      <c r="G226" s="10">
        <v>201337</v>
      </c>
      <c r="H226" s="5">
        <v>122.7</v>
      </c>
      <c r="I226" s="5">
        <v>122.71</v>
      </c>
      <c r="J226" s="11">
        <v>228</v>
      </c>
    </row>
    <row r="227" spans="1:10" x14ac:dyDescent="0.15">
      <c r="A227" s="4">
        <v>45295</v>
      </c>
      <c r="B227" s="5">
        <v>111.921875</v>
      </c>
      <c r="C227" s="5">
        <v>111.9375</v>
      </c>
      <c r="D227" s="10">
        <v>1522507</v>
      </c>
      <c r="E227" s="5">
        <v>96.24</v>
      </c>
      <c r="F227" s="5">
        <v>96.245000000000005</v>
      </c>
      <c r="G227" s="10">
        <v>228459</v>
      </c>
      <c r="H227" s="5">
        <v>122.68</v>
      </c>
      <c r="I227" s="5">
        <v>122.72</v>
      </c>
      <c r="J227" s="11">
        <v>114070</v>
      </c>
    </row>
    <row r="228" spans="1:10" x14ac:dyDescent="0.15">
      <c r="A228" s="4">
        <v>45294</v>
      </c>
      <c r="B228" s="5">
        <v>112.4375</v>
      </c>
      <c r="C228" s="5">
        <v>112.453125</v>
      </c>
      <c r="D228" s="10">
        <v>1936185</v>
      </c>
      <c r="E228" s="5">
        <v>96.295000000000002</v>
      </c>
      <c r="F228" s="5">
        <v>96.3</v>
      </c>
      <c r="G228" s="10">
        <v>268992</v>
      </c>
      <c r="H228" s="5">
        <v>122.89</v>
      </c>
      <c r="I228" s="5">
        <v>122.95</v>
      </c>
      <c r="J228" s="11">
        <v>109524</v>
      </c>
    </row>
    <row r="229" spans="1:10" x14ac:dyDescent="0.15">
      <c r="A229" s="4">
        <v>45293</v>
      </c>
      <c r="B229" s="5">
        <v>112.359375</v>
      </c>
      <c r="C229" s="5">
        <v>112.375</v>
      </c>
      <c r="D229" s="10">
        <v>1442754</v>
      </c>
      <c r="E229" s="5">
        <v>96.275000000000006</v>
      </c>
      <c r="F229" s="5">
        <v>96.28</v>
      </c>
      <c r="G229" s="10">
        <v>321488</v>
      </c>
      <c r="H229" s="5">
        <v>123.7</v>
      </c>
      <c r="I229" s="5">
        <v>123.76</v>
      </c>
      <c r="J229" s="11">
        <v>133515</v>
      </c>
    </row>
    <row r="230" spans="1:10" x14ac:dyDescent="0.15">
      <c r="A230" s="4">
        <v>45289</v>
      </c>
      <c r="B230" s="5">
        <v>112.6875</v>
      </c>
      <c r="C230" s="5">
        <v>112.71875</v>
      </c>
      <c r="D230" s="10">
        <v>1187616</v>
      </c>
      <c r="E230" s="5">
        <v>96.254999999999995</v>
      </c>
      <c r="F230" s="5">
        <v>96.26</v>
      </c>
      <c r="G230" s="10">
        <v>242873</v>
      </c>
      <c r="H230" s="5">
        <v>123.37</v>
      </c>
      <c r="I230" s="5">
        <v>123.44</v>
      </c>
      <c r="J230" s="11">
        <v>131847</v>
      </c>
    </row>
    <row r="231" spans="1:10" x14ac:dyDescent="0.15">
      <c r="A231" s="4">
        <v>45288</v>
      </c>
      <c r="B231" s="5">
        <v>112.921875</v>
      </c>
      <c r="C231" s="5">
        <v>112.9375</v>
      </c>
      <c r="D231" s="10">
        <v>942280</v>
      </c>
      <c r="E231" s="5">
        <v>96.275000000000006</v>
      </c>
      <c r="F231" s="5">
        <v>96.28</v>
      </c>
      <c r="G231" s="10">
        <v>206967</v>
      </c>
      <c r="H231" s="5">
        <v>124.1</v>
      </c>
      <c r="I231" s="5">
        <v>124.16</v>
      </c>
      <c r="J231" s="11">
        <v>76992</v>
      </c>
    </row>
    <row r="232" spans="1:10" x14ac:dyDescent="0.15">
      <c r="A232" s="4">
        <v>45287</v>
      </c>
      <c r="B232" s="5">
        <v>113.28125</v>
      </c>
      <c r="C232" s="5">
        <v>113.296875</v>
      </c>
      <c r="D232" s="10">
        <v>863268</v>
      </c>
      <c r="E232" s="5">
        <v>96.3</v>
      </c>
      <c r="F232" s="5">
        <v>96.305000000000007</v>
      </c>
      <c r="G232" s="10">
        <v>152129</v>
      </c>
      <c r="H232" s="5">
        <v>124.16</v>
      </c>
      <c r="I232" s="5">
        <v>124.18</v>
      </c>
      <c r="J232" s="11">
        <v>71133</v>
      </c>
    </row>
    <row r="233" spans="1:10" x14ac:dyDescent="0.15">
      <c r="A233" s="4">
        <v>45286</v>
      </c>
      <c r="B233" s="5">
        <v>112.609375</v>
      </c>
      <c r="C233" s="5">
        <v>112.625</v>
      </c>
      <c r="D233" s="10">
        <v>377288</v>
      </c>
      <c r="E233" s="5">
        <v>96.3</v>
      </c>
      <c r="F233" s="5">
        <v>96.305000000000007</v>
      </c>
      <c r="G233" s="10">
        <v>309535</v>
      </c>
      <c r="H233" s="5">
        <v>124.6</v>
      </c>
      <c r="I233" s="5">
        <v>124.64</v>
      </c>
      <c r="J233" s="11">
        <v>80462</v>
      </c>
    </row>
    <row r="234" spans="1:10" x14ac:dyDescent="0.15">
      <c r="A234" s="4">
        <v>45282</v>
      </c>
      <c r="B234" s="5">
        <v>112.703125</v>
      </c>
      <c r="C234" s="5">
        <v>112.71875</v>
      </c>
      <c r="D234" s="10">
        <v>851057</v>
      </c>
      <c r="E234" s="5">
        <v>96.31</v>
      </c>
      <c r="F234" s="5">
        <v>96.314999999999998</v>
      </c>
      <c r="G234" s="10">
        <v>243017</v>
      </c>
      <c r="H234" s="5">
        <v>123.4</v>
      </c>
      <c r="I234" s="5">
        <v>123.43</v>
      </c>
      <c r="J234" s="11">
        <v>76083</v>
      </c>
    </row>
    <row r="235" spans="1:10" x14ac:dyDescent="0.15">
      <c r="A235" s="4">
        <v>45281</v>
      </c>
      <c r="B235" s="5">
        <v>112.71875</v>
      </c>
      <c r="C235" s="5">
        <v>112.734375</v>
      </c>
      <c r="D235" s="10">
        <v>1388401</v>
      </c>
      <c r="E235" s="5">
        <v>96.37</v>
      </c>
      <c r="F235" s="5">
        <v>96.375</v>
      </c>
      <c r="G235" s="10">
        <v>130693</v>
      </c>
      <c r="H235" s="5">
        <v>123.97</v>
      </c>
      <c r="I235" s="5">
        <v>124</v>
      </c>
      <c r="J235" s="11">
        <v>132125</v>
      </c>
    </row>
    <row r="236" spans="1:10" x14ac:dyDescent="0.15">
      <c r="A236" s="4">
        <v>45280</v>
      </c>
      <c r="B236" s="5">
        <v>112.9375</v>
      </c>
      <c r="C236" s="5">
        <v>112.953125</v>
      </c>
      <c r="D236" s="10">
        <v>1375397</v>
      </c>
      <c r="E236" s="5">
        <v>96.355000000000004</v>
      </c>
      <c r="F236" s="5">
        <v>96.36</v>
      </c>
      <c r="G236" s="10">
        <v>115003</v>
      </c>
      <c r="H236" s="5">
        <v>124.62</v>
      </c>
      <c r="I236" s="5">
        <v>124.67</v>
      </c>
      <c r="J236" s="11">
        <v>92296</v>
      </c>
    </row>
    <row r="237" spans="1:10" x14ac:dyDescent="0.15">
      <c r="A237" s="4">
        <v>45278</v>
      </c>
      <c r="B237" s="5">
        <v>112.375</v>
      </c>
      <c r="C237" s="5">
        <v>112.390625</v>
      </c>
      <c r="D237" s="10">
        <v>1068070</v>
      </c>
      <c r="E237" s="5">
        <v>96.39</v>
      </c>
      <c r="F237" s="5">
        <v>96.394999999999996</v>
      </c>
      <c r="G237" s="10">
        <v>140707</v>
      </c>
      <c r="H237" s="5">
        <v>123.53</v>
      </c>
      <c r="I237" s="5">
        <v>123.55</v>
      </c>
      <c r="J237" s="11">
        <v>93352</v>
      </c>
    </row>
    <row r="238" spans="1:10" x14ac:dyDescent="0.15">
      <c r="A238" s="4">
        <v>45275</v>
      </c>
      <c r="B238" s="5">
        <v>112.5</v>
      </c>
      <c r="C238" s="5">
        <v>112.515625</v>
      </c>
      <c r="D238" s="10">
        <v>1834598</v>
      </c>
      <c r="E238" s="5">
        <v>96.37</v>
      </c>
      <c r="F238" s="5">
        <v>96.375</v>
      </c>
      <c r="G238" s="10">
        <v>112771</v>
      </c>
      <c r="H238" s="5">
        <v>123.96</v>
      </c>
      <c r="I238" s="5">
        <v>124.01</v>
      </c>
      <c r="J238" s="11">
        <v>165714</v>
      </c>
    </row>
    <row r="239" spans="1:10" x14ac:dyDescent="0.15">
      <c r="A239" s="4">
        <v>45272</v>
      </c>
      <c r="B239" s="5">
        <v>110.5625</v>
      </c>
      <c r="C239" s="5">
        <v>110.578125</v>
      </c>
      <c r="D239" s="10">
        <v>1767800</v>
      </c>
      <c r="E239" s="5">
        <v>96.314999999999998</v>
      </c>
      <c r="F239" s="5">
        <v>96.32</v>
      </c>
      <c r="G239" s="10">
        <v>114685</v>
      </c>
      <c r="H239" s="5">
        <v>121.26</v>
      </c>
      <c r="I239" s="5">
        <v>121.29</v>
      </c>
      <c r="J239" s="11">
        <v>125099</v>
      </c>
    </row>
    <row r="240" spans="1:10" x14ac:dyDescent="0.15">
      <c r="A240" s="4">
        <v>45271</v>
      </c>
      <c r="B240" s="5">
        <v>110.34375</v>
      </c>
      <c r="C240" s="5">
        <v>110.359375</v>
      </c>
      <c r="D240" s="10">
        <v>1343535</v>
      </c>
      <c r="E240" s="5">
        <v>96.314999999999998</v>
      </c>
      <c r="F240" s="5">
        <v>96.32</v>
      </c>
      <c r="G240" s="10">
        <v>145448</v>
      </c>
      <c r="H240" s="5">
        <v>120.95</v>
      </c>
      <c r="I240" s="5">
        <v>121.13</v>
      </c>
      <c r="J240" s="11">
        <v>85269</v>
      </c>
    </row>
    <row r="241" spans="1:10" x14ac:dyDescent="0.15">
      <c r="A241" s="4">
        <v>45268</v>
      </c>
      <c r="B241" s="5">
        <v>110.375</v>
      </c>
      <c r="C241" s="5">
        <v>110.390625</v>
      </c>
      <c r="D241" s="10">
        <v>2062417</v>
      </c>
      <c r="E241" s="5">
        <v>96.29</v>
      </c>
      <c r="F241" s="5">
        <v>96.295000000000002</v>
      </c>
      <c r="G241" s="10">
        <v>144697</v>
      </c>
      <c r="H241" s="5">
        <v>121.53</v>
      </c>
      <c r="I241" s="5">
        <v>121.56</v>
      </c>
      <c r="J241" s="11">
        <v>103898</v>
      </c>
    </row>
    <row r="242" spans="1:10" x14ac:dyDescent="0.15">
      <c r="A242" s="4">
        <v>45267</v>
      </c>
      <c r="B242" s="5">
        <v>110.984375</v>
      </c>
      <c r="C242" s="5">
        <v>111</v>
      </c>
      <c r="D242" s="10">
        <v>1781309</v>
      </c>
      <c r="E242" s="5">
        <v>96.29</v>
      </c>
      <c r="F242" s="5">
        <v>96.295000000000002</v>
      </c>
      <c r="G242" s="10">
        <v>186938</v>
      </c>
      <c r="H242" s="5">
        <v>122.26</v>
      </c>
      <c r="I242" s="5">
        <v>122.28</v>
      </c>
      <c r="J242" s="11">
        <v>146742</v>
      </c>
    </row>
    <row r="243" spans="1:10" x14ac:dyDescent="0.15">
      <c r="A243" s="4">
        <v>45266</v>
      </c>
      <c r="B243" s="5">
        <v>111.234375</v>
      </c>
      <c r="C243" s="5">
        <v>111.25</v>
      </c>
      <c r="D243" s="10">
        <v>1655611</v>
      </c>
      <c r="E243" s="5">
        <v>96.29</v>
      </c>
      <c r="F243" s="5">
        <v>96.295000000000002</v>
      </c>
      <c r="G243" s="10">
        <v>349345</v>
      </c>
      <c r="H243" s="5">
        <v>122.37</v>
      </c>
      <c r="I243" s="5">
        <v>122.38</v>
      </c>
      <c r="J243" s="11">
        <v>119395</v>
      </c>
    </row>
    <row r="244" spans="1:10" x14ac:dyDescent="0.15">
      <c r="A244" s="4">
        <v>45265</v>
      </c>
      <c r="B244" s="5">
        <v>110.921875</v>
      </c>
      <c r="C244" s="5">
        <v>110.9375</v>
      </c>
      <c r="D244" s="10">
        <v>1814581</v>
      </c>
      <c r="E244" s="5">
        <v>96.305000000000007</v>
      </c>
      <c r="F244" s="5">
        <v>96.31</v>
      </c>
      <c r="G244" s="10">
        <v>513916</v>
      </c>
      <c r="H244" s="5">
        <v>121.85</v>
      </c>
      <c r="I244" s="5">
        <v>121.86</v>
      </c>
      <c r="J244" s="11">
        <v>116641</v>
      </c>
    </row>
    <row r="245" spans="1:10" x14ac:dyDescent="0.15">
      <c r="A245" s="4">
        <v>45264</v>
      </c>
      <c r="B245" s="5">
        <v>110.375</v>
      </c>
      <c r="C245" s="5">
        <v>110.40625</v>
      </c>
      <c r="D245" s="10">
        <v>1567744</v>
      </c>
      <c r="E245" s="5">
        <v>96.38</v>
      </c>
      <c r="F245" s="5">
        <v>96.39</v>
      </c>
      <c r="G245" s="10">
        <v>223316</v>
      </c>
      <c r="H245" s="5">
        <v>120.86</v>
      </c>
      <c r="I245" s="5">
        <v>120.87</v>
      </c>
      <c r="J245" s="11">
        <v>143550</v>
      </c>
    </row>
    <row r="246" spans="1:10" x14ac:dyDescent="0.15">
      <c r="A246" s="4">
        <v>45261</v>
      </c>
      <c r="B246" s="5">
        <v>110.859375</v>
      </c>
      <c r="C246" s="5">
        <v>110.875</v>
      </c>
      <c r="D246" s="10">
        <v>2298272</v>
      </c>
      <c r="E246" s="5">
        <v>96.284999999999997</v>
      </c>
      <c r="F246" s="5">
        <v>96.29</v>
      </c>
      <c r="G246" s="10">
        <v>165075</v>
      </c>
      <c r="H246" s="5">
        <v>120.32</v>
      </c>
      <c r="I246" s="5">
        <v>120.6</v>
      </c>
      <c r="J246" s="11">
        <v>281</v>
      </c>
    </row>
    <row r="247" spans="1:10" x14ac:dyDescent="0.15">
      <c r="A247" s="4">
        <v>45260</v>
      </c>
      <c r="B247" s="5">
        <v>109.9375</v>
      </c>
      <c r="C247" s="5">
        <v>109.953125</v>
      </c>
      <c r="D247" s="10">
        <v>2647082</v>
      </c>
      <c r="E247" s="5">
        <v>96.284999999999997</v>
      </c>
      <c r="F247" s="5">
        <v>96.29</v>
      </c>
      <c r="G247" s="10">
        <v>115998</v>
      </c>
      <c r="H247" s="5">
        <v>118.92</v>
      </c>
      <c r="I247" s="5">
        <v>119.39</v>
      </c>
      <c r="J247" s="11">
        <v>241</v>
      </c>
    </row>
    <row r="248" spans="1:10" x14ac:dyDescent="0.15">
      <c r="A248" s="4">
        <v>45259</v>
      </c>
      <c r="B248" s="5">
        <v>110.375</v>
      </c>
      <c r="C248" s="5">
        <v>110.390625</v>
      </c>
      <c r="D248" s="10">
        <v>2405402</v>
      </c>
      <c r="E248" s="5">
        <v>96.3</v>
      </c>
      <c r="F248" s="5">
        <v>96.305000000000007</v>
      </c>
      <c r="G248" s="10">
        <v>197014</v>
      </c>
      <c r="H248" s="5">
        <v>119.61</v>
      </c>
      <c r="I248" s="5">
        <v>119.75</v>
      </c>
      <c r="J248" s="11">
        <v>5877</v>
      </c>
    </row>
    <row r="249" spans="1:10" x14ac:dyDescent="0.15">
      <c r="A249" s="4">
        <v>45258</v>
      </c>
      <c r="B249" s="5">
        <v>109.5625</v>
      </c>
      <c r="C249" s="5">
        <v>109.59375</v>
      </c>
      <c r="D249" s="10">
        <v>2565396</v>
      </c>
      <c r="E249" s="5">
        <v>96.334999999999994</v>
      </c>
      <c r="F249" s="5">
        <v>96.34</v>
      </c>
      <c r="G249" s="10">
        <v>156281</v>
      </c>
      <c r="H249" s="5">
        <v>118.9</v>
      </c>
      <c r="I249" s="5">
        <v>118.93</v>
      </c>
      <c r="J249" s="11">
        <v>33025</v>
      </c>
    </row>
    <row r="250" spans="1:10" x14ac:dyDescent="0.15">
      <c r="A250" s="4">
        <v>45257</v>
      </c>
      <c r="B250" s="5">
        <v>108.984375</v>
      </c>
      <c r="C250" s="5">
        <v>109</v>
      </c>
      <c r="D250" s="10">
        <v>4419083</v>
      </c>
      <c r="E250" s="5">
        <v>96.34</v>
      </c>
      <c r="F250" s="5">
        <v>96.344999999999999</v>
      </c>
      <c r="G250" s="10">
        <v>293142</v>
      </c>
      <c r="H250" s="5">
        <v>118.29</v>
      </c>
      <c r="I250" s="5">
        <v>118.33</v>
      </c>
      <c r="J250" s="11">
        <v>258968</v>
      </c>
    </row>
    <row r="251" spans="1:10" x14ac:dyDescent="0.15">
      <c r="A251" s="4">
        <v>45254</v>
      </c>
      <c r="B251" s="5">
        <v>108.453125</v>
      </c>
      <c r="C251" s="5">
        <v>108.484375</v>
      </c>
      <c r="D251" s="10">
        <v>2208488</v>
      </c>
      <c r="E251" s="5">
        <v>96.36</v>
      </c>
      <c r="F251" s="5">
        <v>96.364999999999995</v>
      </c>
      <c r="G251" s="10">
        <v>334475</v>
      </c>
      <c r="H251" s="5">
        <v>117.74</v>
      </c>
      <c r="I251" s="5">
        <v>117.83</v>
      </c>
      <c r="J251" s="11">
        <v>291557</v>
      </c>
    </row>
    <row r="252" spans="1:10" x14ac:dyDescent="0.15">
      <c r="A252" s="4">
        <v>45252</v>
      </c>
      <c r="B252" s="5">
        <v>108.859375</v>
      </c>
      <c r="C252" s="5">
        <v>108.875</v>
      </c>
      <c r="D252" s="10">
        <v>3606194</v>
      </c>
      <c r="E252" s="5">
        <v>96.32</v>
      </c>
      <c r="F252" s="5">
        <v>96.325000000000003</v>
      </c>
      <c r="G252" s="10">
        <v>275228</v>
      </c>
      <c r="H252" s="5">
        <v>117.84</v>
      </c>
      <c r="I252" s="5">
        <v>117.89</v>
      </c>
      <c r="J252" s="11">
        <v>78834</v>
      </c>
    </row>
    <row r="253" spans="1:10" x14ac:dyDescent="0.15">
      <c r="A253" s="4">
        <v>45251</v>
      </c>
      <c r="B253" s="5">
        <v>109.046875</v>
      </c>
      <c r="C253" s="5">
        <v>109.0625</v>
      </c>
      <c r="D253" s="10">
        <v>2896765</v>
      </c>
      <c r="E253" s="5">
        <v>96.07</v>
      </c>
      <c r="F253" s="5">
        <v>96.075000000000003</v>
      </c>
      <c r="G253" s="10">
        <v>307268</v>
      </c>
      <c r="H253" s="5">
        <v>118.26</v>
      </c>
      <c r="I253" s="5">
        <v>118.32</v>
      </c>
      <c r="J253" s="11">
        <v>304828</v>
      </c>
    </row>
    <row r="254" spans="1:10" x14ac:dyDescent="0.15">
      <c r="A254" s="4">
        <v>45250</v>
      </c>
      <c r="B254" s="5">
        <v>108.828125</v>
      </c>
      <c r="C254" s="5">
        <v>108.84375</v>
      </c>
      <c r="D254" s="10">
        <v>1569191</v>
      </c>
      <c r="E254" s="5">
        <v>96.05</v>
      </c>
      <c r="F254" s="5">
        <v>96.055000000000007</v>
      </c>
      <c r="G254" s="10">
        <v>216029</v>
      </c>
      <c r="H254" s="5">
        <v>118.37</v>
      </c>
      <c r="I254" s="5">
        <v>118.4</v>
      </c>
      <c r="J254" s="11">
        <v>126373</v>
      </c>
    </row>
    <row r="255" spans="1:10" x14ac:dyDescent="0.15">
      <c r="A255" s="4">
        <v>45247</v>
      </c>
      <c r="B255" s="5">
        <v>108.765625</v>
      </c>
      <c r="C255" s="5">
        <v>108.796875</v>
      </c>
      <c r="D255" s="10">
        <v>1641218</v>
      </c>
      <c r="E255" s="5">
        <v>96.04</v>
      </c>
      <c r="F255" s="5">
        <v>96.045000000000002</v>
      </c>
      <c r="G255" s="10">
        <v>225601</v>
      </c>
      <c r="H255" s="5">
        <v>118.25</v>
      </c>
      <c r="I255" s="5">
        <v>118.37</v>
      </c>
      <c r="J255" s="11">
        <v>100838</v>
      </c>
    </row>
    <row r="256" spans="1:10" x14ac:dyDescent="0.15">
      <c r="A256" s="4">
        <v>45246</v>
      </c>
      <c r="B256" s="5">
        <v>108.875</v>
      </c>
      <c r="C256" s="5">
        <v>108.890625</v>
      </c>
      <c r="D256" s="10">
        <v>1643002</v>
      </c>
      <c r="E256" s="5">
        <v>96.034999999999997</v>
      </c>
      <c r="F256" s="5">
        <v>96.04</v>
      </c>
      <c r="G256" s="10">
        <v>99711</v>
      </c>
      <c r="H256" s="5">
        <v>118.1</v>
      </c>
      <c r="I256" s="5">
        <v>118.12</v>
      </c>
      <c r="J256" s="11">
        <v>98770</v>
      </c>
    </row>
    <row r="257" spans="1:10" x14ac:dyDescent="0.15">
      <c r="A257" s="4">
        <v>45245</v>
      </c>
      <c r="B257" s="5">
        <v>108.234375</v>
      </c>
      <c r="C257" s="5">
        <v>108.25</v>
      </c>
      <c r="D257" s="10">
        <v>2353567</v>
      </c>
      <c r="E257" s="5">
        <v>96.03</v>
      </c>
      <c r="F257" s="5">
        <v>96.034999999999997</v>
      </c>
      <c r="G257" s="10">
        <v>78858</v>
      </c>
      <c r="H257" s="5">
        <v>118.15</v>
      </c>
      <c r="I257" s="5">
        <v>118.18</v>
      </c>
      <c r="J257" s="11">
        <v>127300</v>
      </c>
    </row>
    <row r="258" spans="1:10" x14ac:dyDescent="0.15">
      <c r="A258" s="4">
        <v>45244</v>
      </c>
      <c r="B258" s="5">
        <v>108.8125</v>
      </c>
      <c r="C258" s="5">
        <v>108.828125</v>
      </c>
      <c r="D258" s="10">
        <v>2527736</v>
      </c>
      <c r="E258" s="5">
        <v>96.025000000000006</v>
      </c>
      <c r="F258" s="5">
        <v>96.034999999999997</v>
      </c>
      <c r="G258" s="10">
        <v>97654</v>
      </c>
      <c r="H258" s="5">
        <v>117.42</v>
      </c>
      <c r="I258" s="5">
        <v>117.44</v>
      </c>
      <c r="J258" s="11">
        <v>139068</v>
      </c>
    </row>
    <row r="259" spans="1:10" x14ac:dyDescent="0.15">
      <c r="A259" s="4">
        <v>45243</v>
      </c>
      <c r="B259" s="5">
        <v>107.375</v>
      </c>
      <c r="C259" s="5">
        <v>107.390625</v>
      </c>
      <c r="D259" s="10">
        <v>1172187</v>
      </c>
      <c r="E259" s="5">
        <v>96.02</v>
      </c>
      <c r="F259" s="5">
        <v>96.025000000000006</v>
      </c>
      <c r="G259" s="10">
        <v>94242</v>
      </c>
      <c r="H259" s="5">
        <v>118.07</v>
      </c>
      <c r="I259" s="5">
        <v>118.08</v>
      </c>
      <c r="J259" s="11">
        <v>134117</v>
      </c>
    </row>
    <row r="260" spans="1:10" x14ac:dyDescent="0.15">
      <c r="A260" s="4">
        <v>45239</v>
      </c>
      <c r="B260" s="5">
        <v>107.515625</v>
      </c>
      <c r="C260" s="5">
        <v>107.53125</v>
      </c>
      <c r="D260" s="10">
        <v>2070347</v>
      </c>
      <c r="E260" s="5">
        <v>96.02</v>
      </c>
      <c r="F260" s="5">
        <v>96.025000000000006</v>
      </c>
      <c r="G260" s="10">
        <v>79223</v>
      </c>
      <c r="H260" s="5">
        <v>116.56</v>
      </c>
      <c r="I260" s="5">
        <v>116.58</v>
      </c>
      <c r="J260" s="11">
        <v>90804</v>
      </c>
    </row>
    <row r="261" spans="1:10" x14ac:dyDescent="0.15">
      <c r="A261" s="4">
        <v>45238</v>
      </c>
      <c r="B261" s="5">
        <v>108.4375</v>
      </c>
      <c r="C261" s="5">
        <v>108.453125</v>
      </c>
      <c r="D261" s="10">
        <v>1722247</v>
      </c>
      <c r="E261" s="5">
        <v>96.015000000000001</v>
      </c>
      <c r="F261" s="5">
        <v>96.02</v>
      </c>
      <c r="G261" s="10">
        <v>117361</v>
      </c>
      <c r="H261" s="5">
        <v>116.62</v>
      </c>
      <c r="I261" s="5">
        <v>116.63</v>
      </c>
      <c r="J261" s="11">
        <v>153863</v>
      </c>
    </row>
    <row r="262" spans="1:10" x14ac:dyDescent="0.15">
      <c r="A262" s="4">
        <v>45237</v>
      </c>
      <c r="B262" s="5">
        <v>108.125</v>
      </c>
      <c r="C262" s="5">
        <v>108.140625</v>
      </c>
      <c r="D262" s="10">
        <v>1781327</v>
      </c>
      <c r="E262" s="5">
        <v>96.015000000000001</v>
      </c>
      <c r="F262" s="5">
        <v>96.02</v>
      </c>
      <c r="G262" s="10">
        <v>114392</v>
      </c>
      <c r="H262" s="5">
        <v>117.96</v>
      </c>
      <c r="I262" s="5">
        <v>118.07</v>
      </c>
      <c r="J262" s="11">
        <v>126820</v>
      </c>
    </row>
    <row r="263" spans="1:10" x14ac:dyDescent="0.15">
      <c r="A263" s="4">
        <v>45236</v>
      </c>
      <c r="B263" s="5">
        <v>107.703125</v>
      </c>
      <c r="C263" s="5">
        <v>107.71875</v>
      </c>
      <c r="D263" s="10">
        <v>1590139</v>
      </c>
      <c r="E263" s="5">
        <v>96.02</v>
      </c>
      <c r="F263" s="5">
        <v>96.025000000000006</v>
      </c>
      <c r="G263" s="10">
        <v>81181</v>
      </c>
      <c r="H263" s="5">
        <v>117.55</v>
      </c>
      <c r="I263" s="5">
        <v>117.59</v>
      </c>
      <c r="J263" s="11">
        <v>113055</v>
      </c>
    </row>
    <row r="264" spans="1:10" x14ac:dyDescent="0.15">
      <c r="A264" s="4">
        <v>45233</v>
      </c>
      <c r="B264" s="5">
        <v>108.234375</v>
      </c>
      <c r="C264" s="5">
        <v>108.265625</v>
      </c>
      <c r="D264" s="10">
        <v>2734990</v>
      </c>
      <c r="E264" s="5">
        <v>96.02</v>
      </c>
      <c r="F264" s="5">
        <v>96.02</v>
      </c>
      <c r="G264" s="10">
        <v>77541</v>
      </c>
      <c r="H264" s="5">
        <v>117.13</v>
      </c>
      <c r="I264" s="5">
        <v>117.14</v>
      </c>
      <c r="J264" s="11">
        <v>121808</v>
      </c>
    </row>
    <row r="265" spans="1:10" x14ac:dyDescent="0.15">
      <c r="A265" s="4">
        <v>45232</v>
      </c>
      <c r="B265" s="5">
        <v>107.5</v>
      </c>
      <c r="C265" s="5">
        <v>107.515625</v>
      </c>
      <c r="D265" s="10">
        <v>2312866</v>
      </c>
      <c r="E265" s="5">
        <v>96.02</v>
      </c>
      <c r="F265" s="5">
        <v>96.025000000000006</v>
      </c>
      <c r="G265" s="10">
        <v>154458</v>
      </c>
      <c r="H265" s="5">
        <v>117.73</v>
      </c>
      <c r="I265" s="5">
        <v>117.8</v>
      </c>
      <c r="J265" s="11">
        <v>174391</v>
      </c>
    </row>
    <row r="266" spans="1:10" x14ac:dyDescent="0.15">
      <c r="A266" s="4">
        <v>45231</v>
      </c>
      <c r="B266" s="5">
        <v>107.1875</v>
      </c>
      <c r="C266" s="5">
        <v>107.203125</v>
      </c>
      <c r="D266" s="10">
        <v>2601823</v>
      </c>
      <c r="E266" s="5">
        <v>96.015000000000001</v>
      </c>
      <c r="F266" s="5">
        <v>96.02</v>
      </c>
      <c r="G266" s="10">
        <v>124220</v>
      </c>
      <c r="H266" s="5">
        <v>116.61</v>
      </c>
      <c r="I266" s="5">
        <v>116.66</v>
      </c>
      <c r="J266" s="11">
        <v>151245</v>
      </c>
    </row>
    <row r="267" spans="1:10" x14ac:dyDescent="0.15">
      <c r="A267" s="4">
        <v>45230</v>
      </c>
      <c r="B267" s="5">
        <v>105.875</v>
      </c>
      <c r="C267" s="5">
        <v>105.890625</v>
      </c>
      <c r="D267" s="10">
        <v>2292735</v>
      </c>
      <c r="E267" s="5">
        <v>96.015000000000001</v>
      </c>
      <c r="F267" s="5">
        <v>96.02</v>
      </c>
      <c r="G267" s="10">
        <v>91369</v>
      </c>
      <c r="H267" s="5">
        <v>116.03</v>
      </c>
      <c r="I267" s="5">
        <v>116.04</v>
      </c>
      <c r="J267" s="11">
        <v>170404</v>
      </c>
    </row>
    <row r="268" spans="1:10" x14ac:dyDescent="0.15">
      <c r="A268" s="4">
        <v>45229</v>
      </c>
      <c r="B268" s="5">
        <v>106.09375</v>
      </c>
      <c r="C268" s="5">
        <v>106.109375</v>
      </c>
      <c r="D268" s="10">
        <v>1477089</v>
      </c>
      <c r="E268" s="5">
        <v>96.02</v>
      </c>
      <c r="F268" s="5">
        <v>96.025000000000006</v>
      </c>
      <c r="G268" s="10">
        <v>67324</v>
      </c>
      <c r="H268" s="5">
        <v>114.82</v>
      </c>
      <c r="I268" s="5">
        <v>114.83</v>
      </c>
      <c r="J268" s="11">
        <v>140547</v>
      </c>
    </row>
    <row r="269" spans="1:10" x14ac:dyDescent="0.15">
      <c r="A269" s="4">
        <v>45226</v>
      </c>
      <c r="B269" s="5">
        <v>106.453125</v>
      </c>
      <c r="C269" s="5">
        <v>106.484375</v>
      </c>
      <c r="D269" s="10">
        <v>1634085</v>
      </c>
      <c r="E269" s="5">
        <v>96.025000000000006</v>
      </c>
      <c r="F269" s="5">
        <v>96.03</v>
      </c>
      <c r="G269" s="10">
        <v>92468</v>
      </c>
      <c r="H269" s="5">
        <v>115</v>
      </c>
      <c r="I269" s="5">
        <v>115.12</v>
      </c>
      <c r="J269" s="11">
        <v>121774</v>
      </c>
    </row>
    <row r="270" spans="1:10" x14ac:dyDescent="0.15">
      <c r="A270" s="4">
        <v>45225</v>
      </c>
      <c r="B270" s="5">
        <v>106.328125</v>
      </c>
      <c r="C270" s="5">
        <v>106.34375</v>
      </c>
      <c r="D270" s="10">
        <v>2292228</v>
      </c>
      <c r="E270" s="5">
        <v>96.034999999999997</v>
      </c>
      <c r="F270" s="5">
        <v>96.04</v>
      </c>
      <c r="G270" s="10">
        <v>48574</v>
      </c>
      <c r="H270" s="5">
        <v>115.46</v>
      </c>
      <c r="I270" s="5">
        <v>115.49</v>
      </c>
      <c r="J270" s="11">
        <v>94517</v>
      </c>
    </row>
    <row r="271" spans="1:10" x14ac:dyDescent="0.15">
      <c r="A271" s="4">
        <v>45224</v>
      </c>
      <c r="B271" s="5">
        <v>105.625</v>
      </c>
      <c r="C271" s="5">
        <v>105.640625</v>
      </c>
      <c r="D271" s="10">
        <v>1813825</v>
      </c>
      <c r="E271" s="5">
        <v>96.034999999999997</v>
      </c>
      <c r="F271" s="5">
        <v>96.04</v>
      </c>
      <c r="G271" s="10">
        <v>50655</v>
      </c>
      <c r="H271" s="5">
        <v>115.21</v>
      </c>
      <c r="I271" s="5">
        <v>115.24</v>
      </c>
      <c r="J271" s="11">
        <v>118638</v>
      </c>
    </row>
    <row r="272" spans="1:10" x14ac:dyDescent="0.15">
      <c r="A272" s="4">
        <v>45223</v>
      </c>
      <c r="B272" s="5">
        <v>106.390625</v>
      </c>
      <c r="C272" s="5">
        <v>106.40625</v>
      </c>
      <c r="D272" s="10">
        <v>1775181</v>
      </c>
      <c r="E272" s="5">
        <v>96.034999999999997</v>
      </c>
      <c r="F272" s="5">
        <v>96.04</v>
      </c>
      <c r="G272" s="10">
        <v>103402</v>
      </c>
      <c r="H272" s="5">
        <v>114.19</v>
      </c>
      <c r="I272" s="5">
        <v>114.2</v>
      </c>
      <c r="J272" s="11">
        <v>125961</v>
      </c>
    </row>
    <row r="273" spans="1:10" x14ac:dyDescent="0.15">
      <c r="A273" s="4">
        <v>45222</v>
      </c>
      <c r="B273" s="5">
        <v>106.390625</v>
      </c>
      <c r="C273" s="5">
        <v>106.40625</v>
      </c>
      <c r="D273" s="10">
        <v>1956517</v>
      </c>
      <c r="E273" s="5">
        <v>96.034999999999997</v>
      </c>
      <c r="F273" s="5">
        <v>96.04</v>
      </c>
      <c r="G273" s="10">
        <v>141040</v>
      </c>
      <c r="H273" s="5">
        <v>115.01</v>
      </c>
      <c r="I273" s="5">
        <v>115.05</v>
      </c>
      <c r="J273" s="11">
        <v>113070</v>
      </c>
    </row>
    <row r="274" spans="1:10" x14ac:dyDescent="0.15">
      <c r="A274" s="4">
        <v>45219</v>
      </c>
      <c r="B274" s="5">
        <v>106</v>
      </c>
      <c r="C274" s="5">
        <v>106.015625</v>
      </c>
      <c r="D274" s="10">
        <v>1797831</v>
      </c>
      <c r="E274" s="5">
        <v>96.04</v>
      </c>
      <c r="F274" s="5">
        <v>96.045000000000002</v>
      </c>
      <c r="G274" s="10">
        <v>113987</v>
      </c>
      <c r="H274" s="5">
        <v>115.01</v>
      </c>
      <c r="I274" s="5">
        <v>115.05</v>
      </c>
      <c r="J274" s="11">
        <v>125266</v>
      </c>
    </row>
    <row r="275" spans="1:10" x14ac:dyDescent="0.15">
      <c r="A275" s="4">
        <v>45218</v>
      </c>
      <c r="B275" s="5">
        <v>105.4375</v>
      </c>
      <c r="C275" s="5">
        <v>105.453125</v>
      </c>
      <c r="D275" s="10">
        <v>2274935</v>
      </c>
      <c r="E275" s="5">
        <v>96.04</v>
      </c>
      <c r="F275" s="5">
        <v>96.045000000000002</v>
      </c>
      <c r="G275" s="10">
        <v>127986</v>
      </c>
      <c r="H275" s="5">
        <v>114.49</v>
      </c>
      <c r="I275" s="5">
        <v>114.5</v>
      </c>
      <c r="J275" s="11">
        <v>110599</v>
      </c>
    </row>
    <row r="276" spans="1:10" x14ac:dyDescent="0.15">
      <c r="A276" s="4">
        <v>45217</v>
      </c>
      <c r="B276" s="5">
        <v>105.796875</v>
      </c>
      <c r="C276" s="5">
        <v>105.8125</v>
      </c>
      <c r="D276" s="10">
        <v>1846733</v>
      </c>
      <c r="E276" s="5">
        <v>96.034999999999997</v>
      </c>
      <c r="F276" s="5">
        <v>96.04</v>
      </c>
      <c r="G276" s="10">
        <v>116919</v>
      </c>
      <c r="H276" s="5">
        <v>113.55</v>
      </c>
      <c r="I276" s="5">
        <v>113.56</v>
      </c>
      <c r="J276" s="11">
        <v>182783</v>
      </c>
    </row>
    <row r="277" spans="1:10" x14ac:dyDescent="0.15">
      <c r="A277" s="4">
        <v>45216</v>
      </c>
      <c r="B277" s="5">
        <v>106.25</v>
      </c>
      <c r="C277" s="5">
        <v>106.265625</v>
      </c>
      <c r="D277" s="10">
        <v>2026663</v>
      </c>
      <c r="E277" s="5">
        <v>96.03</v>
      </c>
      <c r="F277" s="5">
        <v>96.04</v>
      </c>
      <c r="G277" s="10">
        <v>157362</v>
      </c>
      <c r="H277" s="5">
        <v>114.26</v>
      </c>
      <c r="I277" s="5">
        <v>114.27</v>
      </c>
      <c r="J277" s="11">
        <v>137250</v>
      </c>
    </row>
    <row r="278" spans="1:10" x14ac:dyDescent="0.15">
      <c r="A278" s="4">
        <v>45215</v>
      </c>
      <c r="B278" s="5">
        <v>107.203125</v>
      </c>
      <c r="C278" s="5">
        <v>107.21875</v>
      </c>
      <c r="D278" s="10">
        <v>1201814</v>
      </c>
      <c r="E278" s="5">
        <v>96.025000000000006</v>
      </c>
      <c r="F278" s="5">
        <v>96.03</v>
      </c>
      <c r="G278" s="10">
        <v>172445</v>
      </c>
      <c r="H278" s="5">
        <v>114.93</v>
      </c>
      <c r="I278" s="5">
        <v>114.94</v>
      </c>
      <c r="J278" s="11">
        <v>154</v>
      </c>
    </row>
    <row r="279" spans="1:10" x14ac:dyDescent="0.15">
      <c r="A279" s="4">
        <v>45212</v>
      </c>
      <c r="B279" s="5">
        <v>107.75</v>
      </c>
      <c r="C279" s="5">
        <v>107.78125</v>
      </c>
      <c r="D279" s="10">
        <v>1590091</v>
      </c>
      <c r="E279" s="5">
        <v>96.004999999999995</v>
      </c>
      <c r="F279" s="5">
        <v>96.01</v>
      </c>
      <c r="G279" s="10">
        <v>94540</v>
      </c>
      <c r="H279" s="5">
        <v>114.92</v>
      </c>
      <c r="I279" s="5">
        <v>114.98</v>
      </c>
      <c r="J279" s="11">
        <v>108549</v>
      </c>
    </row>
    <row r="280" spans="1:10" x14ac:dyDescent="0.15">
      <c r="A280" s="4">
        <v>45211</v>
      </c>
      <c r="B280" s="5">
        <v>107.296875</v>
      </c>
      <c r="C280" s="5">
        <v>107.3125</v>
      </c>
      <c r="D280" s="10">
        <v>2057914</v>
      </c>
      <c r="E280" s="5">
        <v>96</v>
      </c>
      <c r="F280" s="5">
        <v>96.004999999999995</v>
      </c>
      <c r="G280" s="10">
        <v>121367</v>
      </c>
      <c r="H280" s="5">
        <v>115.52</v>
      </c>
      <c r="I280" s="5">
        <v>115.55</v>
      </c>
      <c r="J280" s="11">
        <v>138540</v>
      </c>
    </row>
    <row r="281" spans="1:10" x14ac:dyDescent="0.15">
      <c r="A281" s="4">
        <v>45210</v>
      </c>
      <c r="B281" s="5">
        <v>108.125</v>
      </c>
      <c r="C281" s="5">
        <v>108.140625</v>
      </c>
      <c r="D281" s="10">
        <v>1956705</v>
      </c>
      <c r="E281" s="5">
        <v>95.984999999999999</v>
      </c>
      <c r="F281" s="5">
        <v>95.99</v>
      </c>
      <c r="G281" s="10">
        <v>93206</v>
      </c>
      <c r="H281" s="5">
        <v>114.99</v>
      </c>
      <c r="I281" s="5">
        <v>115.01</v>
      </c>
      <c r="J281" s="11">
        <v>131503</v>
      </c>
    </row>
    <row r="282" spans="1:10" x14ac:dyDescent="0.15">
      <c r="A282" s="4">
        <v>45209</v>
      </c>
      <c r="B282" s="5">
        <v>107.703125</v>
      </c>
      <c r="C282" s="5">
        <v>107.71875</v>
      </c>
      <c r="D282" s="10">
        <v>1800819</v>
      </c>
      <c r="E282" s="5">
        <v>95.984999999999999</v>
      </c>
      <c r="F282" s="5">
        <v>95.99</v>
      </c>
      <c r="G282" s="10">
        <v>100168</v>
      </c>
      <c r="H282" s="5">
        <v>116</v>
      </c>
      <c r="I282" s="5">
        <v>116.03</v>
      </c>
      <c r="J282" s="11">
        <v>135119</v>
      </c>
    </row>
    <row r="283" spans="1:10" x14ac:dyDescent="0.15">
      <c r="A283" s="4">
        <v>45208</v>
      </c>
      <c r="B283" s="5">
        <v>107.828125</v>
      </c>
      <c r="C283" s="5">
        <v>107.84375</v>
      </c>
      <c r="D283" s="10">
        <v>805450</v>
      </c>
      <c r="E283" s="5">
        <v>95.98</v>
      </c>
      <c r="F283" s="5">
        <v>95.984999999999999</v>
      </c>
      <c r="G283" s="10">
        <v>134299</v>
      </c>
      <c r="H283" s="5">
        <v>115.37</v>
      </c>
      <c r="I283" s="5">
        <v>115.42</v>
      </c>
      <c r="J283" s="11">
        <v>147628</v>
      </c>
    </row>
    <row r="284" spans="1:10" x14ac:dyDescent="0.15">
      <c r="A284" s="4">
        <v>45205</v>
      </c>
      <c r="B284" s="5">
        <v>106.75</v>
      </c>
      <c r="C284" s="5">
        <v>106.765625</v>
      </c>
      <c r="D284" s="10">
        <v>2233594</v>
      </c>
      <c r="E284" s="5">
        <v>95.98</v>
      </c>
      <c r="F284" s="5">
        <v>95.984999999999999</v>
      </c>
      <c r="G284" s="10">
        <v>102854</v>
      </c>
      <c r="H284" s="5">
        <v>114.02</v>
      </c>
      <c r="I284" s="5">
        <v>114.05</v>
      </c>
      <c r="J284" s="11">
        <v>101548</v>
      </c>
    </row>
    <row r="285" spans="1:10" x14ac:dyDescent="0.15">
      <c r="A285" s="4">
        <v>45203</v>
      </c>
      <c r="B285" s="5">
        <v>107.078125</v>
      </c>
      <c r="C285" s="5">
        <v>107.09375</v>
      </c>
      <c r="D285" s="10">
        <v>2397022</v>
      </c>
      <c r="E285" s="5">
        <v>96</v>
      </c>
      <c r="F285" s="5">
        <v>96.004999999999995</v>
      </c>
      <c r="G285" s="10">
        <v>96637</v>
      </c>
      <c r="H285" s="5">
        <v>114.13</v>
      </c>
      <c r="I285" s="5">
        <v>114.15</v>
      </c>
      <c r="J285" s="11">
        <v>174422</v>
      </c>
    </row>
    <row r="286" spans="1:10" x14ac:dyDescent="0.15">
      <c r="A286" s="4">
        <v>45202</v>
      </c>
      <c r="B286" s="5">
        <v>106.65625</v>
      </c>
      <c r="C286" s="5">
        <v>106.671875</v>
      </c>
      <c r="D286" s="10">
        <v>2413624</v>
      </c>
      <c r="E286" s="5">
        <v>96.004999999999995</v>
      </c>
      <c r="F286" s="5">
        <v>96.01</v>
      </c>
      <c r="G286" s="10">
        <v>93485</v>
      </c>
      <c r="H286" s="5">
        <v>113.32</v>
      </c>
      <c r="I286" s="5">
        <v>113.35</v>
      </c>
      <c r="J286" s="11">
        <v>225550</v>
      </c>
    </row>
    <row r="287" spans="1:10" x14ac:dyDescent="0.15">
      <c r="A287" s="4">
        <v>45198</v>
      </c>
      <c r="B287" s="5">
        <v>108.03125</v>
      </c>
      <c r="C287" s="5">
        <v>108.046875</v>
      </c>
      <c r="D287" s="10">
        <v>2554531</v>
      </c>
      <c r="E287" s="5">
        <v>96.004999999999995</v>
      </c>
      <c r="F287" s="5">
        <v>96.01</v>
      </c>
      <c r="G287" s="10">
        <v>108043</v>
      </c>
      <c r="H287" s="5">
        <v>115.22</v>
      </c>
      <c r="I287" s="5">
        <v>115.23</v>
      </c>
      <c r="J287" s="11">
        <v>121499</v>
      </c>
    </row>
    <row r="288" spans="1:10" x14ac:dyDescent="0.15">
      <c r="A288" s="4">
        <v>45197</v>
      </c>
      <c r="B288" s="5">
        <v>107.953125</v>
      </c>
      <c r="C288" s="5">
        <v>107.96875</v>
      </c>
      <c r="D288" s="10">
        <v>2293220</v>
      </c>
      <c r="E288" s="5">
        <v>96</v>
      </c>
      <c r="F288" s="5">
        <v>96.004999999999995</v>
      </c>
      <c r="G288" s="10">
        <v>128710</v>
      </c>
      <c r="H288" s="5">
        <v>114.76</v>
      </c>
      <c r="I288" s="5">
        <v>114.79</v>
      </c>
      <c r="J288" s="11">
        <v>125278</v>
      </c>
    </row>
    <row r="289" spans="1:10" x14ac:dyDescent="0.15">
      <c r="A289" s="4">
        <v>45196</v>
      </c>
      <c r="B289" s="5">
        <v>107.6875</v>
      </c>
      <c r="C289" s="5">
        <v>107.703125</v>
      </c>
      <c r="D289" s="10">
        <v>1800686</v>
      </c>
      <c r="E289" s="5">
        <v>96.01</v>
      </c>
      <c r="F289" s="5">
        <v>96.015000000000001</v>
      </c>
      <c r="G289" s="10">
        <v>154752</v>
      </c>
      <c r="H289" s="5">
        <v>114.55</v>
      </c>
      <c r="I289" s="5">
        <v>114.57</v>
      </c>
      <c r="J289" s="11">
        <v>140717</v>
      </c>
    </row>
    <row r="290" spans="1:10" x14ac:dyDescent="0.15">
      <c r="A290" s="4">
        <v>45195</v>
      </c>
      <c r="B290" s="5">
        <v>108.21875</v>
      </c>
      <c r="C290" s="5">
        <v>108.25</v>
      </c>
      <c r="D290" s="10">
        <v>1510742</v>
      </c>
      <c r="E290" s="5">
        <v>96</v>
      </c>
      <c r="F290" s="5">
        <v>96.004999999999995</v>
      </c>
      <c r="G290" s="10">
        <v>138552</v>
      </c>
      <c r="H290" s="5">
        <v>115.13</v>
      </c>
      <c r="I290" s="5">
        <v>115.17</v>
      </c>
      <c r="J290" s="11">
        <v>95071</v>
      </c>
    </row>
    <row r="291" spans="1:10" x14ac:dyDescent="0.15">
      <c r="A291" s="4">
        <v>45194</v>
      </c>
      <c r="B291" s="5">
        <v>108.203125</v>
      </c>
      <c r="C291" s="5">
        <v>108.21875</v>
      </c>
      <c r="D291" s="10">
        <v>1234383</v>
      </c>
      <c r="E291" s="5">
        <v>96.015000000000001</v>
      </c>
      <c r="F291" s="5">
        <v>96.02</v>
      </c>
      <c r="G291" s="10">
        <v>124884</v>
      </c>
      <c r="H291" s="5">
        <v>115.15</v>
      </c>
      <c r="I291" s="5">
        <v>115.19</v>
      </c>
      <c r="J291" s="11">
        <v>96373</v>
      </c>
    </row>
    <row r="292" spans="1:10" x14ac:dyDescent="0.15">
      <c r="A292" s="4">
        <v>45191</v>
      </c>
      <c r="B292" s="5">
        <v>108.703125</v>
      </c>
      <c r="C292" s="5">
        <v>108.734375</v>
      </c>
      <c r="D292" s="10">
        <v>1313686</v>
      </c>
      <c r="E292" s="5">
        <v>96.004999999999995</v>
      </c>
      <c r="F292" s="5">
        <v>96.01</v>
      </c>
      <c r="G292" s="10">
        <v>105342</v>
      </c>
      <c r="H292" s="5">
        <v>116.11</v>
      </c>
      <c r="I292" s="5">
        <v>116.13</v>
      </c>
      <c r="J292" s="11">
        <v>99445</v>
      </c>
    </row>
    <row r="293" spans="1:10" x14ac:dyDescent="0.15">
      <c r="A293" s="4">
        <v>45190</v>
      </c>
      <c r="B293" s="5">
        <v>108.34375</v>
      </c>
      <c r="C293" s="5">
        <v>108.359375</v>
      </c>
      <c r="D293" s="10">
        <v>2008153</v>
      </c>
      <c r="E293" s="5">
        <v>96</v>
      </c>
      <c r="F293" s="5">
        <v>96.004999999999995</v>
      </c>
      <c r="G293" s="10">
        <v>110702</v>
      </c>
      <c r="H293" s="5">
        <v>115.52</v>
      </c>
      <c r="I293" s="5">
        <v>116.03</v>
      </c>
      <c r="J293" s="11">
        <v>128425</v>
      </c>
    </row>
    <row r="294" spans="1:10" x14ac:dyDescent="0.15">
      <c r="A294" s="4">
        <v>45189</v>
      </c>
      <c r="B294" s="5">
        <v>108.734375</v>
      </c>
      <c r="C294" s="5">
        <v>108.75</v>
      </c>
      <c r="D294" s="10">
        <v>1587831</v>
      </c>
      <c r="E294" s="5">
        <v>96.004999999999995</v>
      </c>
      <c r="F294" s="5">
        <v>96.01</v>
      </c>
      <c r="G294" s="10">
        <v>67797</v>
      </c>
      <c r="H294" s="5">
        <v>116.11</v>
      </c>
      <c r="I294" s="5">
        <v>116.17</v>
      </c>
      <c r="J294" s="11">
        <v>105074</v>
      </c>
    </row>
    <row r="295" spans="1:10" x14ac:dyDescent="0.15">
      <c r="A295" s="4">
        <v>45188</v>
      </c>
      <c r="B295" s="5">
        <v>109.15625</v>
      </c>
      <c r="C295" s="5">
        <v>109.171875</v>
      </c>
      <c r="D295" s="10">
        <v>1221034</v>
      </c>
      <c r="E295" s="5">
        <v>96</v>
      </c>
      <c r="F295" s="5">
        <v>96.004999999999995</v>
      </c>
      <c r="G295" s="10">
        <v>177510</v>
      </c>
      <c r="H295" s="5">
        <v>116.51</v>
      </c>
      <c r="I295" s="5">
        <v>116.54</v>
      </c>
      <c r="J295" s="11">
        <v>145008</v>
      </c>
    </row>
    <row r="296" spans="1:10" x14ac:dyDescent="0.15">
      <c r="A296" s="4">
        <v>45187</v>
      </c>
      <c r="B296" s="5">
        <v>109.578125</v>
      </c>
      <c r="C296" s="5">
        <v>109.59375</v>
      </c>
      <c r="D296" s="10">
        <v>925508</v>
      </c>
      <c r="E296" s="5">
        <v>95.984999999999999</v>
      </c>
      <c r="F296" s="5">
        <v>95.99</v>
      </c>
      <c r="G296" s="10">
        <v>150929</v>
      </c>
      <c r="H296" s="5">
        <v>117.68</v>
      </c>
      <c r="I296" s="5">
        <v>117.73</v>
      </c>
      <c r="J296" s="11">
        <v>74878</v>
      </c>
    </row>
    <row r="297" spans="1:10" x14ac:dyDescent="0.15">
      <c r="A297" s="4">
        <v>45184</v>
      </c>
      <c r="B297" s="5">
        <v>109.421875</v>
      </c>
      <c r="C297" s="5">
        <v>109.453125</v>
      </c>
      <c r="D297" s="10">
        <v>1234439</v>
      </c>
      <c r="E297" s="5">
        <v>95.99</v>
      </c>
      <c r="F297" s="5">
        <v>95.995000000000005</v>
      </c>
      <c r="G297" s="10">
        <v>145690</v>
      </c>
      <c r="H297" s="5">
        <v>117.77</v>
      </c>
      <c r="I297" s="5">
        <v>117.78</v>
      </c>
      <c r="J297" s="11">
        <v>81822</v>
      </c>
    </row>
    <row r="298" spans="1:10" x14ac:dyDescent="0.15">
      <c r="A298" s="4">
        <v>45183</v>
      </c>
      <c r="B298" s="5">
        <v>109.75</v>
      </c>
      <c r="C298" s="5">
        <v>109.765625</v>
      </c>
      <c r="D298" s="10">
        <v>1452104</v>
      </c>
      <c r="E298" s="5">
        <v>95.99</v>
      </c>
      <c r="F298" s="5">
        <v>95.995000000000005</v>
      </c>
      <c r="G298" s="10">
        <v>83526</v>
      </c>
      <c r="H298" s="5">
        <v>118.21</v>
      </c>
      <c r="I298" s="5">
        <v>118.24</v>
      </c>
      <c r="J298" s="11">
        <v>104609</v>
      </c>
    </row>
    <row r="299" spans="1:10" x14ac:dyDescent="0.15">
      <c r="A299" s="4">
        <v>45182</v>
      </c>
      <c r="B299" s="5">
        <v>109.984375</v>
      </c>
      <c r="C299" s="5">
        <v>110</v>
      </c>
      <c r="D299" s="10">
        <v>1485239</v>
      </c>
      <c r="E299" s="5">
        <v>95.99</v>
      </c>
      <c r="F299" s="5">
        <v>95.995000000000005</v>
      </c>
      <c r="G299" s="10">
        <v>132501</v>
      </c>
      <c r="H299" s="5">
        <v>118.27</v>
      </c>
      <c r="I299" s="5">
        <v>118.29</v>
      </c>
      <c r="J299" s="11">
        <v>120953</v>
      </c>
    </row>
    <row r="300" spans="1:10" x14ac:dyDescent="0.15">
      <c r="A300" s="4">
        <v>45181</v>
      </c>
      <c r="B300" s="5">
        <v>109.734375</v>
      </c>
      <c r="C300" s="5">
        <v>109.765625</v>
      </c>
      <c r="D300" s="10">
        <v>948479</v>
      </c>
      <c r="E300" s="5">
        <v>95.984999999999999</v>
      </c>
      <c r="F300" s="5">
        <v>95.99</v>
      </c>
      <c r="G300" s="10">
        <v>111485</v>
      </c>
      <c r="H300" s="5">
        <v>118.19</v>
      </c>
      <c r="I300" s="5">
        <v>118.24</v>
      </c>
      <c r="J300" s="11">
        <v>76992</v>
      </c>
    </row>
    <row r="301" spans="1:10" x14ac:dyDescent="0.15">
      <c r="A301" s="4">
        <v>45180</v>
      </c>
      <c r="B301" s="5">
        <v>109.75</v>
      </c>
      <c r="C301" s="5">
        <v>109.765625</v>
      </c>
      <c r="D301" s="10">
        <v>914454</v>
      </c>
      <c r="E301" s="5">
        <v>95.984999999999999</v>
      </c>
      <c r="F301" s="5">
        <v>95.99</v>
      </c>
      <c r="G301" s="10">
        <v>127966</v>
      </c>
      <c r="H301" s="5">
        <v>118.16</v>
      </c>
      <c r="I301" s="5">
        <v>118.17</v>
      </c>
      <c r="J301" s="11">
        <v>84869</v>
      </c>
    </row>
    <row r="302" spans="1:10" x14ac:dyDescent="0.15">
      <c r="A302" s="4">
        <v>45177</v>
      </c>
      <c r="B302" s="5">
        <v>109.859375</v>
      </c>
      <c r="C302" s="5">
        <v>109.875</v>
      </c>
      <c r="D302" s="10">
        <v>1010839</v>
      </c>
      <c r="E302" s="5">
        <v>95.974999999999994</v>
      </c>
      <c r="F302" s="5">
        <v>95.98</v>
      </c>
      <c r="G302" s="10">
        <v>110034</v>
      </c>
      <c r="H302" s="5">
        <v>118.37</v>
      </c>
      <c r="I302" s="5">
        <v>118.4</v>
      </c>
      <c r="J302" s="11">
        <v>92664</v>
      </c>
    </row>
    <row r="303" spans="1:10" x14ac:dyDescent="0.15">
      <c r="A303" s="4">
        <v>45176</v>
      </c>
      <c r="B303" s="5">
        <v>110.03125</v>
      </c>
      <c r="C303" s="5">
        <v>110.046875</v>
      </c>
      <c r="D303" s="10">
        <v>1132737</v>
      </c>
      <c r="E303" s="5">
        <v>95.97</v>
      </c>
      <c r="F303" s="5">
        <v>95.974999999999994</v>
      </c>
      <c r="G303" s="10">
        <v>115206</v>
      </c>
      <c r="H303" s="5">
        <v>118.65</v>
      </c>
      <c r="I303" s="5">
        <v>118.66</v>
      </c>
      <c r="J303" s="11">
        <v>101098</v>
      </c>
    </row>
    <row r="304" spans="1:10" x14ac:dyDescent="0.15">
      <c r="A304" s="4">
        <v>45169</v>
      </c>
      <c r="B304" s="5">
        <v>110.921875</v>
      </c>
      <c r="C304" s="5">
        <v>110.9375</v>
      </c>
      <c r="D304" s="10">
        <v>1805434</v>
      </c>
      <c r="E304" s="5">
        <v>96.084999999999994</v>
      </c>
      <c r="F304" s="5">
        <v>96.09</v>
      </c>
      <c r="G304" s="10">
        <v>387935</v>
      </c>
      <c r="H304" s="5">
        <v>119.51</v>
      </c>
      <c r="I304" s="5">
        <v>119.58</v>
      </c>
      <c r="J304" s="11">
        <v>136</v>
      </c>
    </row>
    <row r="305" spans="1:10" x14ac:dyDescent="0.15">
      <c r="A305" s="4">
        <v>45168</v>
      </c>
      <c r="B305" s="5">
        <v>110.859375</v>
      </c>
      <c r="C305" s="5">
        <v>110.875</v>
      </c>
      <c r="D305" s="10">
        <v>1547370</v>
      </c>
      <c r="E305" s="5">
        <v>96.1</v>
      </c>
      <c r="F305" s="5">
        <v>96.105000000000004</v>
      </c>
      <c r="G305" s="10">
        <v>296808</v>
      </c>
      <c r="H305" s="5">
        <v>119.46</v>
      </c>
      <c r="I305" s="5">
        <v>119.51</v>
      </c>
      <c r="J305" s="11">
        <v>1030</v>
      </c>
    </row>
    <row r="306" spans="1:10" x14ac:dyDescent="0.15">
      <c r="A306" s="4">
        <v>45167</v>
      </c>
      <c r="B306" s="5">
        <v>110.328125</v>
      </c>
      <c r="C306" s="5">
        <v>110.34375</v>
      </c>
      <c r="D306" s="10">
        <v>1778290</v>
      </c>
      <c r="E306" s="5">
        <v>96.144999999999996</v>
      </c>
      <c r="F306" s="5">
        <v>96.15</v>
      </c>
      <c r="G306" s="10">
        <v>109711</v>
      </c>
      <c r="H306" s="5">
        <v>119.3</v>
      </c>
      <c r="I306" s="5">
        <v>119.37</v>
      </c>
      <c r="J306" s="11">
        <v>22907</v>
      </c>
    </row>
    <row r="307" spans="1:10" x14ac:dyDescent="0.15">
      <c r="A307" s="4">
        <v>45166</v>
      </c>
      <c r="B307" s="5">
        <v>109.65625</v>
      </c>
      <c r="C307" s="5">
        <v>109.671875</v>
      </c>
      <c r="D307" s="10">
        <v>3056874</v>
      </c>
      <c r="E307" s="5">
        <v>96.15</v>
      </c>
      <c r="F307" s="5">
        <v>96.155000000000001</v>
      </c>
      <c r="G307" s="10">
        <v>157299</v>
      </c>
      <c r="H307" s="5">
        <v>118.48</v>
      </c>
      <c r="I307" s="5">
        <v>118.53</v>
      </c>
      <c r="J307" s="11">
        <v>99845</v>
      </c>
    </row>
    <row r="308" spans="1:10" x14ac:dyDescent="0.15">
      <c r="A308" s="4">
        <v>45163</v>
      </c>
      <c r="B308" s="5">
        <v>109.421875</v>
      </c>
      <c r="C308" s="5">
        <v>109.4375</v>
      </c>
      <c r="D308" s="10">
        <v>3762585</v>
      </c>
      <c r="E308" s="5">
        <v>96.16</v>
      </c>
      <c r="F308" s="5">
        <v>96.165000000000006</v>
      </c>
      <c r="G308" s="10">
        <v>148818</v>
      </c>
      <c r="H308" s="5">
        <v>118.31</v>
      </c>
      <c r="I308" s="5">
        <v>118.33</v>
      </c>
      <c r="J308" s="11">
        <v>243086</v>
      </c>
    </row>
    <row r="309" spans="1:10" x14ac:dyDescent="0.15">
      <c r="A309" s="4">
        <v>45162</v>
      </c>
      <c r="B309" s="5">
        <v>109.53125</v>
      </c>
      <c r="C309" s="5">
        <v>109.546875</v>
      </c>
      <c r="D309" s="10">
        <v>3213480</v>
      </c>
      <c r="E309" s="5">
        <v>96.165000000000006</v>
      </c>
      <c r="F309" s="5">
        <v>96.17</v>
      </c>
      <c r="G309" s="10">
        <v>306190</v>
      </c>
      <c r="H309" s="5">
        <v>118.42</v>
      </c>
      <c r="I309" s="5">
        <v>118.43</v>
      </c>
      <c r="J309" s="11">
        <v>337661</v>
      </c>
    </row>
    <row r="310" spans="1:10" x14ac:dyDescent="0.15">
      <c r="A310" s="4">
        <v>45161</v>
      </c>
      <c r="B310" s="5">
        <v>109.84375</v>
      </c>
      <c r="C310" s="5">
        <v>109.859375</v>
      </c>
      <c r="D310" s="10">
        <v>2507528</v>
      </c>
      <c r="E310" s="5">
        <v>96.18</v>
      </c>
      <c r="F310" s="5">
        <v>96.185000000000002</v>
      </c>
      <c r="G310" s="10">
        <v>171216</v>
      </c>
      <c r="H310" s="5">
        <v>118.73</v>
      </c>
      <c r="I310" s="5">
        <v>118.88</v>
      </c>
      <c r="J310" s="11">
        <v>177720</v>
      </c>
    </row>
    <row r="311" spans="1:10" x14ac:dyDescent="0.15">
      <c r="A311" s="4">
        <v>45160</v>
      </c>
      <c r="B311" s="5">
        <v>109.015625</v>
      </c>
      <c r="C311" s="5">
        <v>109.03125</v>
      </c>
      <c r="D311" s="10">
        <v>1329225</v>
      </c>
      <c r="E311" s="5">
        <v>96.18</v>
      </c>
      <c r="F311" s="5">
        <v>96.185000000000002</v>
      </c>
      <c r="G311" s="10">
        <v>110229</v>
      </c>
      <c r="H311" s="5">
        <v>116.9</v>
      </c>
      <c r="I311" s="5">
        <v>117.34</v>
      </c>
      <c r="J311" s="11">
        <v>91237</v>
      </c>
    </row>
    <row r="312" spans="1:10" x14ac:dyDescent="0.15">
      <c r="A312" s="4">
        <v>45159</v>
      </c>
      <c r="B312" s="5">
        <v>109.046875</v>
      </c>
      <c r="C312" s="5">
        <v>109.0625</v>
      </c>
      <c r="D312" s="10">
        <v>1444578</v>
      </c>
      <c r="E312" s="5">
        <v>96.204999999999998</v>
      </c>
      <c r="F312" s="5">
        <v>96.21</v>
      </c>
      <c r="G312" s="10">
        <v>276419</v>
      </c>
      <c r="H312" s="5">
        <v>117.25</v>
      </c>
      <c r="I312" s="5">
        <v>118.02</v>
      </c>
      <c r="J312" s="11">
        <v>91054</v>
      </c>
    </row>
    <row r="313" spans="1:10" x14ac:dyDescent="0.15">
      <c r="A313" s="4">
        <v>45156</v>
      </c>
      <c r="B313" s="5">
        <v>109.59375</v>
      </c>
      <c r="C313" s="5">
        <v>109.609375</v>
      </c>
      <c r="D313" s="10">
        <v>1179162</v>
      </c>
      <c r="E313" s="5">
        <v>96.18</v>
      </c>
      <c r="F313" s="5">
        <v>96.185000000000002</v>
      </c>
      <c r="G313" s="10">
        <v>501200</v>
      </c>
      <c r="H313" s="5">
        <v>118.13</v>
      </c>
      <c r="I313" s="5">
        <v>118.16</v>
      </c>
      <c r="J313" s="11">
        <v>110114</v>
      </c>
    </row>
    <row r="314" spans="1:10" x14ac:dyDescent="0.15">
      <c r="A314" s="4">
        <v>45155</v>
      </c>
      <c r="B314" s="5">
        <v>109.46875</v>
      </c>
      <c r="C314" s="5">
        <v>109.484375</v>
      </c>
      <c r="D314" s="10">
        <v>1624305</v>
      </c>
      <c r="E314" s="5">
        <v>96.12</v>
      </c>
      <c r="F314" s="5">
        <v>96.125</v>
      </c>
      <c r="G314" s="10">
        <v>308463</v>
      </c>
      <c r="H314" s="5">
        <v>117.64</v>
      </c>
      <c r="I314" s="5">
        <v>117.66</v>
      </c>
      <c r="J314" s="11">
        <v>150571</v>
      </c>
    </row>
    <row r="315" spans="1:10" x14ac:dyDescent="0.15">
      <c r="A315" s="4">
        <v>45154</v>
      </c>
      <c r="B315" s="5">
        <v>109.5625</v>
      </c>
      <c r="C315" s="5">
        <v>109.578125</v>
      </c>
      <c r="D315" s="10">
        <v>1687056</v>
      </c>
      <c r="E315" s="5">
        <v>96.144999999999996</v>
      </c>
      <c r="F315" s="5">
        <v>96.15</v>
      </c>
      <c r="G315" s="10">
        <v>158283</v>
      </c>
      <c r="H315" s="5">
        <v>117.63</v>
      </c>
      <c r="I315" s="5">
        <v>117.69</v>
      </c>
      <c r="J315" s="11">
        <v>103865</v>
      </c>
    </row>
    <row r="316" spans="1:10" x14ac:dyDescent="0.15">
      <c r="A316" s="4">
        <v>45153</v>
      </c>
      <c r="B316" s="5">
        <v>109.8125</v>
      </c>
      <c r="C316" s="5">
        <v>109.828125</v>
      </c>
      <c r="D316" s="10">
        <v>1716861</v>
      </c>
      <c r="E316" s="5">
        <v>96.14</v>
      </c>
      <c r="F316" s="5">
        <v>96.144999999999996</v>
      </c>
      <c r="G316" s="10">
        <v>66737</v>
      </c>
      <c r="H316" s="5">
        <v>117.89</v>
      </c>
      <c r="I316" s="5">
        <v>117.91</v>
      </c>
      <c r="J316" s="11">
        <v>92743</v>
      </c>
    </row>
    <row r="317" spans="1:10" x14ac:dyDescent="0.15">
      <c r="A317" s="4">
        <v>45152</v>
      </c>
      <c r="B317" s="5">
        <v>109.921875</v>
      </c>
      <c r="C317" s="5">
        <v>109.9375</v>
      </c>
      <c r="D317" s="10">
        <v>1256521</v>
      </c>
      <c r="E317" s="5">
        <v>96.15</v>
      </c>
      <c r="F317" s="5">
        <v>96.155000000000001</v>
      </c>
      <c r="G317" s="10">
        <v>140443</v>
      </c>
      <c r="H317" s="5">
        <v>118.43</v>
      </c>
      <c r="I317" s="5">
        <v>118.49</v>
      </c>
      <c r="J317" s="11">
        <v>84386</v>
      </c>
    </row>
    <row r="318" spans="1:10" x14ac:dyDescent="0.15">
      <c r="A318" s="4">
        <v>45149</v>
      </c>
      <c r="B318" s="5">
        <v>110.234375</v>
      </c>
      <c r="C318" s="5">
        <v>110.25</v>
      </c>
      <c r="D318" s="10">
        <v>1469751</v>
      </c>
      <c r="E318" s="5">
        <v>96.165000000000006</v>
      </c>
      <c r="F318" s="5">
        <v>96.17</v>
      </c>
      <c r="G318" s="10">
        <v>131545</v>
      </c>
      <c r="H318" s="5">
        <v>118.84</v>
      </c>
      <c r="I318" s="5">
        <v>118.91</v>
      </c>
      <c r="J318" s="11">
        <v>95437</v>
      </c>
    </row>
    <row r="319" spans="1:10" x14ac:dyDescent="0.15">
      <c r="A319" s="4">
        <v>45148</v>
      </c>
      <c r="B319" s="5">
        <v>110.671875</v>
      </c>
      <c r="C319" s="5">
        <v>110.6875</v>
      </c>
      <c r="D319" s="10">
        <v>1848253</v>
      </c>
      <c r="E319" s="5">
        <v>96.165000000000006</v>
      </c>
      <c r="F319" s="5">
        <v>96.17</v>
      </c>
      <c r="G319" s="10">
        <v>245634</v>
      </c>
      <c r="H319" s="5">
        <v>119.39</v>
      </c>
      <c r="I319" s="5">
        <v>119.43</v>
      </c>
      <c r="J319" s="11">
        <v>93752</v>
      </c>
    </row>
    <row r="320" spans="1:10" x14ac:dyDescent="0.15">
      <c r="A320" s="4">
        <v>45147</v>
      </c>
      <c r="B320" s="5">
        <v>111.34375</v>
      </c>
      <c r="C320" s="5">
        <v>111.359375</v>
      </c>
      <c r="D320" s="10">
        <v>1092750</v>
      </c>
      <c r="E320" s="5">
        <v>96.105000000000004</v>
      </c>
      <c r="F320" s="5">
        <v>96.11</v>
      </c>
      <c r="G320" s="10">
        <v>47169</v>
      </c>
      <c r="H320" s="5">
        <v>120.07</v>
      </c>
      <c r="I320" s="5">
        <v>120.1</v>
      </c>
      <c r="J320" s="11">
        <v>100519</v>
      </c>
    </row>
    <row r="321" spans="1:10" x14ac:dyDescent="0.15">
      <c r="A321" s="4">
        <v>45146</v>
      </c>
      <c r="B321" s="5">
        <v>111.40625</v>
      </c>
      <c r="C321" s="5">
        <v>111.421875</v>
      </c>
      <c r="D321" s="10">
        <v>1378516</v>
      </c>
      <c r="E321" s="5">
        <v>96.094999999999999</v>
      </c>
      <c r="F321" s="5">
        <v>96.1</v>
      </c>
      <c r="G321" s="10">
        <v>59137</v>
      </c>
      <c r="H321" s="5">
        <v>120.3</v>
      </c>
      <c r="I321" s="5">
        <v>120.34</v>
      </c>
      <c r="J321" s="11">
        <v>135783</v>
      </c>
    </row>
    <row r="322" spans="1:10" x14ac:dyDescent="0.15">
      <c r="A322" s="4">
        <v>45145</v>
      </c>
      <c r="B322" s="5">
        <v>111</v>
      </c>
      <c r="C322" s="5">
        <v>111.015625</v>
      </c>
      <c r="D322" s="10">
        <v>1183666</v>
      </c>
      <c r="E322" s="5">
        <v>96.11</v>
      </c>
      <c r="F322" s="5">
        <v>96.114999999999995</v>
      </c>
      <c r="G322" s="10">
        <v>98389</v>
      </c>
      <c r="H322" s="5">
        <v>119.8</v>
      </c>
      <c r="I322" s="5">
        <v>119.81</v>
      </c>
      <c r="J322" s="11">
        <v>103527</v>
      </c>
    </row>
    <row r="323" spans="1:10" x14ac:dyDescent="0.15">
      <c r="A323" s="4">
        <v>45142</v>
      </c>
      <c r="B323" s="5">
        <v>111.296875</v>
      </c>
      <c r="C323" s="5">
        <v>111.3125</v>
      </c>
      <c r="D323" s="10">
        <v>2014781</v>
      </c>
      <c r="E323" s="5">
        <v>96.105000000000004</v>
      </c>
      <c r="F323" s="5">
        <v>96.11</v>
      </c>
      <c r="G323" s="10">
        <v>67195</v>
      </c>
      <c r="H323" s="5">
        <v>118.25</v>
      </c>
      <c r="I323" s="5">
        <v>118.26</v>
      </c>
      <c r="J323" s="11">
        <v>162435</v>
      </c>
    </row>
    <row r="324" spans="1:10" x14ac:dyDescent="0.15">
      <c r="A324" s="4">
        <v>45141</v>
      </c>
      <c r="B324" s="5">
        <v>110.265625</v>
      </c>
      <c r="C324" s="5">
        <v>110.28125</v>
      </c>
      <c r="D324" s="10">
        <v>1773618</v>
      </c>
      <c r="E324" s="5">
        <v>96.105000000000004</v>
      </c>
      <c r="F324" s="5">
        <v>96.11</v>
      </c>
      <c r="G324" s="10">
        <v>75044</v>
      </c>
      <c r="H324" s="5">
        <v>119.1</v>
      </c>
      <c r="I324" s="5">
        <v>119.7</v>
      </c>
      <c r="J324" s="11">
        <v>124724</v>
      </c>
    </row>
    <row r="325" spans="1:10" x14ac:dyDescent="0.15">
      <c r="A325" s="4">
        <v>45140</v>
      </c>
      <c r="B325" s="5">
        <v>110.78125</v>
      </c>
      <c r="C325" s="5">
        <v>110.796875</v>
      </c>
      <c r="D325" s="10">
        <v>1673813</v>
      </c>
      <c r="E325" s="5">
        <v>96.114999999999995</v>
      </c>
      <c r="F325" s="5">
        <v>96.12</v>
      </c>
      <c r="G325" s="10">
        <v>187363</v>
      </c>
      <c r="H325" s="5">
        <v>119.22</v>
      </c>
      <c r="I325" s="5">
        <v>119.7</v>
      </c>
      <c r="J325" s="11">
        <v>140965</v>
      </c>
    </row>
    <row r="326" spans="1:10" x14ac:dyDescent="0.15">
      <c r="A326" s="4">
        <v>45139</v>
      </c>
      <c r="B326" s="5">
        <v>111.078125</v>
      </c>
      <c r="C326" s="5">
        <v>111.09375</v>
      </c>
      <c r="D326" s="10">
        <v>1381877</v>
      </c>
      <c r="E326" s="5">
        <v>96.13</v>
      </c>
      <c r="F326" s="5">
        <v>96.135000000000005</v>
      </c>
      <c r="G326" s="10">
        <v>111436</v>
      </c>
      <c r="H326" s="5">
        <v>120.19</v>
      </c>
      <c r="I326" s="5">
        <v>120.2</v>
      </c>
      <c r="J326" s="11">
        <v>127760</v>
      </c>
    </row>
    <row r="327" spans="1:10" x14ac:dyDescent="0.15">
      <c r="A327" s="4">
        <v>45138</v>
      </c>
      <c r="B327" s="5">
        <v>111.375</v>
      </c>
      <c r="C327" s="5">
        <v>111.390625</v>
      </c>
      <c r="D327" s="10">
        <v>1619916</v>
      </c>
      <c r="E327" s="5">
        <v>96.144999999999996</v>
      </c>
      <c r="F327" s="5">
        <v>96.15</v>
      </c>
      <c r="G327" s="10">
        <v>140873</v>
      </c>
      <c r="H327" s="5">
        <v>120.12</v>
      </c>
      <c r="I327" s="5">
        <v>120.17</v>
      </c>
      <c r="J327" s="11">
        <v>147330</v>
      </c>
    </row>
    <row r="328" spans="1:10" x14ac:dyDescent="0.15">
      <c r="A328" s="4">
        <v>45135</v>
      </c>
      <c r="B328" s="5">
        <v>111.421875</v>
      </c>
      <c r="C328" s="5">
        <v>111.4375</v>
      </c>
      <c r="D328" s="10">
        <v>1627106</v>
      </c>
      <c r="E328" s="5">
        <v>96.15</v>
      </c>
      <c r="F328" s="5">
        <v>96.155000000000001</v>
      </c>
      <c r="G328" s="10">
        <v>90551</v>
      </c>
      <c r="H328" s="5">
        <v>119.26</v>
      </c>
      <c r="I328" s="5">
        <v>119.27</v>
      </c>
      <c r="J328" s="11">
        <v>169491</v>
      </c>
    </row>
    <row r="329" spans="1:10" x14ac:dyDescent="0.15">
      <c r="A329" s="4">
        <v>45134</v>
      </c>
      <c r="B329" s="5">
        <v>111.078125</v>
      </c>
      <c r="C329" s="5">
        <v>111.09375</v>
      </c>
      <c r="D329" s="10">
        <v>2112043</v>
      </c>
      <c r="E329" s="5">
        <v>96.155000000000001</v>
      </c>
      <c r="F329" s="5">
        <v>96.16</v>
      </c>
      <c r="G329" s="10">
        <v>104144</v>
      </c>
      <c r="H329" s="5">
        <v>120.64</v>
      </c>
      <c r="I329" s="5">
        <v>120.65</v>
      </c>
      <c r="J329" s="11">
        <v>120623</v>
      </c>
    </row>
    <row r="330" spans="1:10" x14ac:dyDescent="0.15">
      <c r="A330" s="4">
        <v>45133</v>
      </c>
      <c r="B330" s="5">
        <v>111.9375</v>
      </c>
      <c r="C330" s="5">
        <v>111.953125</v>
      </c>
      <c r="D330" s="10">
        <v>1256769</v>
      </c>
      <c r="E330" s="5">
        <v>96.165000000000006</v>
      </c>
      <c r="F330" s="5">
        <v>96.17</v>
      </c>
      <c r="G330" s="10">
        <v>119424</v>
      </c>
      <c r="H330" s="5">
        <v>120.14</v>
      </c>
      <c r="I330" s="5">
        <v>120.18</v>
      </c>
      <c r="J330" s="11">
        <v>104039</v>
      </c>
    </row>
    <row r="331" spans="1:10" x14ac:dyDescent="0.15">
      <c r="A331" s="4">
        <v>45132</v>
      </c>
      <c r="B331" s="5">
        <v>111.765625</v>
      </c>
      <c r="C331" s="5">
        <v>111.78125</v>
      </c>
      <c r="D331" s="10">
        <v>1196134</v>
      </c>
      <c r="E331" s="5">
        <v>96.165000000000006</v>
      </c>
      <c r="F331" s="5">
        <v>96.17</v>
      </c>
      <c r="G331" s="10">
        <v>92577</v>
      </c>
      <c r="H331" s="5">
        <v>120.36</v>
      </c>
      <c r="I331" s="5">
        <v>120.38</v>
      </c>
      <c r="J331" s="11">
        <v>92037</v>
      </c>
    </row>
    <row r="332" spans="1:10" x14ac:dyDescent="0.15">
      <c r="A332" s="4">
        <v>45131</v>
      </c>
      <c r="B332" s="5">
        <v>111.90625</v>
      </c>
      <c r="C332" s="5">
        <v>111.921875</v>
      </c>
      <c r="D332" s="10">
        <v>1116845</v>
      </c>
      <c r="E332" s="5">
        <v>96.174999999999997</v>
      </c>
      <c r="F332" s="5">
        <v>96.18</v>
      </c>
      <c r="G332" s="10">
        <v>138981</v>
      </c>
      <c r="H332" s="5">
        <v>121.17</v>
      </c>
      <c r="I332" s="5">
        <v>121.19</v>
      </c>
      <c r="J332" s="11">
        <v>92834</v>
      </c>
    </row>
    <row r="333" spans="1:10" x14ac:dyDescent="0.15">
      <c r="A333" s="4">
        <v>45128</v>
      </c>
      <c r="B333" s="5">
        <v>112.21875</v>
      </c>
      <c r="C333" s="5">
        <v>112.234375</v>
      </c>
      <c r="D333" s="10">
        <v>936630</v>
      </c>
      <c r="E333" s="5">
        <v>96.18</v>
      </c>
      <c r="F333" s="5">
        <v>96.185000000000002</v>
      </c>
      <c r="G333" s="10">
        <v>109801</v>
      </c>
      <c r="H333" s="5">
        <v>120.34</v>
      </c>
      <c r="I333" s="5">
        <v>120.35</v>
      </c>
      <c r="J333" s="11">
        <v>104876</v>
      </c>
    </row>
    <row r="334" spans="1:10" x14ac:dyDescent="0.15">
      <c r="A334" s="4">
        <v>45127</v>
      </c>
      <c r="B334" s="5">
        <v>112.125</v>
      </c>
      <c r="C334" s="5">
        <v>112.140625</v>
      </c>
      <c r="D334" s="10">
        <v>1504329</v>
      </c>
      <c r="E334" s="5">
        <v>96.185000000000002</v>
      </c>
      <c r="F334" s="5">
        <v>96.19</v>
      </c>
      <c r="G334" s="10">
        <v>81370</v>
      </c>
      <c r="H334" s="5">
        <v>120.4</v>
      </c>
      <c r="I334" s="5">
        <v>121.84</v>
      </c>
      <c r="J334" s="11">
        <v>113611</v>
      </c>
    </row>
    <row r="335" spans="1:10" x14ac:dyDescent="0.15">
      <c r="A335" s="4">
        <v>45126</v>
      </c>
      <c r="B335" s="5">
        <v>112.90625</v>
      </c>
      <c r="C335" s="5">
        <v>112.921875</v>
      </c>
      <c r="D335" s="10">
        <v>1301844</v>
      </c>
      <c r="E335" s="5">
        <v>96.17</v>
      </c>
      <c r="F335" s="5">
        <v>96.174999999999997</v>
      </c>
      <c r="G335" s="10">
        <v>57563</v>
      </c>
      <c r="H335" s="5">
        <v>121.53</v>
      </c>
      <c r="I335" s="5">
        <v>121.57</v>
      </c>
      <c r="J335" s="11">
        <v>109686</v>
      </c>
    </row>
    <row r="336" spans="1:10" x14ac:dyDescent="0.15">
      <c r="A336" s="4">
        <v>45125</v>
      </c>
      <c r="B336" s="5">
        <v>112.703125</v>
      </c>
      <c r="C336" s="5">
        <v>112.71875</v>
      </c>
      <c r="D336" s="10">
        <v>1256911</v>
      </c>
      <c r="E336" s="5">
        <v>96.17</v>
      </c>
      <c r="F336" s="5">
        <v>96.174999999999997</v>
      </c>
      <c r="G336" s="10">
        <v>138959</v>
      </c>
      <c r="H336" s="5">
        <v>121.3</v>
      </c>
      <c r="I336" s="5">
        <v>121.32</v>
      </c>
      <c r="J336" s="11">
        <v>82478</v>
      </c>
    </row>
    <row r="337" spans="1:10" x14ac:dyDescent="0.15">
      <c r="A337" s="4">
        <v>45124</v>
      </c>
      <c r="B337" s="5">
        <v>112.609375</v>
      </c>
      <c r="C337" s="5">
        <v>112.625</v>
      </c>
      <c r="D337" s="10">
        <v>868711</v>
      </c>
      <c r="E337" s="5">
        <v>96.185000000000002</v>
      </c>
      <c r="F337" s="5">
        <v>96.19</v>
      </c>
      <c r="G337" s="10">
        <v>286414</v>
      </c>
      <c r="H337" s="5">
        <v>121.61</v>
      </c>
      <c r="I337" s="5">
        <v>121.69</v>
      </c>
      <c r="J337" s="11">
        <v>86445</v>
      </c>
    </row>
    <row r="338" spans="1:10" x14ac:dyDescent="0.15">
      <c r="A338" s="4">
        <v>45121</v>
      </c>
      <c r="B338" s="5">
        <v>112.4375</v>
      </c>
      <c r="C338" s="5">
        <v>112.453125</v>
      </c>
      <c r="D338" s="10">
        <v>1225132</v>
      </c>
      <c r="E338" s="5">
        <v>96.165000000000006</v>
      </c>
      <c r="F338" s="5">
        <v>96.17</v>
      </c>
      <c r="G338" s="10">
        <v>250495</v>
      </c>
      <c r="H338" s="5">
        <v>121.83</v>
      </c>
      <c r="I338" s="5">
        <v>121.87</v>
      </c>
      <c r="J338" s="11">
        <v>110625</v>
      </c>
    </row>
    <row r="339" spans="1:10" x14ac:dyDescent="0.15">
      <c r="A339" s="4">
        <v>45120</v>
      </c>
      <c r="B339" s="5">
        <v>112.984375</v>
      </c>
      <c r="C339" s="5">
        <v>113</v>
      </c>
      <c r="D339" s="10">
        <v>1711153</v>
      </c>
      <c r="E339" s="5">
        <v>96.13</v>
      </c>
      <c r="F339" s="5">
        <v>96.135000000000005</v>
      </c>
      <c r="G339" s="10">
        <v>114325</v>
      </c>
      <c r="H339" s="5">
        <v>121.07</v>
      </c>
      <c r="I339" s="5">
        <v>121.11</v>
      </c>
      <c r="J339" s="11">
        <v>124840</v>
      </c>
    </row>
    <row r="340" spans="1:10" x14ac:dyDescent="0.15">
      <c r="A340" s="4">
        <v>45119</v>
      </c>
      <c r="B340" s="5">
        <v>112.234375</v>
      </c>
      <c r="C340" s="5">
        <v>112.25</v>
      </c>
      <c r="D340" s="10">
        <v>1927324</v>
      </c>
      <c r="E340" s="5">
        <v>96.14</v>
      </c>
      <c r="F340" s="5">
        <v>96.144999999999996</v>
      </c>
      <c r="G340" s="10">
        <v>136339</v>
      </c>
      <c r="H340" s="5">
        <v>119.94</v>
      </c>
      <c r="I340" s="5">
        <v>120</v>
      </c>
      <c r="J340" s="11">
        <v>88901</v>
      </c>
    </row>
    <row r="341" spans="1:10" x14ac:dyDescent="0.15">
      <c r="A341" s="4">
        <v>45118</v>
      </c>
      <c r="B341" s="5">
        <v>111.296875</v>
      </c>
      <c r="C341" s="5">
        <v>111.3125</v>
      </c>
      <c r="D341" s="10">
        <v>1146557</v>
      </c>
      <c r="E341" s="5">
        <v>96.12</v>
      </c>
      <c r="F341" s="5">
        <v>96.125</v>
      </c>
      <c r="G341" s="10">
        <v>137456</v>
      </c>
      <c r="H341" s="5">
        <v>120.15</v>
      </c>
      <c r="I341" s="5">
        <v>120.18</v>
      </c>
      <c r="J341" s="11">
        <v>97583</v>
      </c>
    </row>
    <row r="342" spans="1:10" x14ac:dyDescent="0.15">
      <c r="A342" s="4">
        <v>45117</v>
      </c>
      <c r="B342" s="5">
        <v>111.1875</v>
      </c>
      <c r="C342" s="5">
        <v>111.203125</v>
      </c>
      <c r="D342" s="10">
        <v>1231909</v>
      </c>
      <c r="E342" s="5">
        <v>96.105000000000004</v>
      </c>
      <c r="F342" s="5">
        <v>96.11</v>
      </c>
      <c r="G342" s="10">
        <v>69023</v>
      </c>
      <c r="H342" s="5">
        <v>119.57</v>
      </c>
      <c r="I342" s="5">
        <v>119.66</v>
      </c>
      <c r="J342" s="11">
        <v>114246</v>
      </c>
    </row>
    <row r="343" spans="1:10" x14ac:dyDescent="0.15">
      <c r="A343" s="4">
        <v>45114</v>
      </c>
      <c r="B343" s="5">
        <v>110.5</v>
      </c>
      <c r="C343" s="5">
        <v>110.515625</v>
      </c>
      <c r="D343" s="10">
        <v>1622489</v>
      </c>
      <c r="E343" s="5">
        <v>96.1</v>
      </c>
      <c r="F343" s="5">
        <v>96.105000000000004</v>
      </c>
      <c r="G343" s="10">
        <v>89067</v>
      </c>
      <c r="H343" s="5">
        <v>120.37</v>
      </c>
      <c r="I343" s="5">
        <v>120.39</v>
      </c>
      <c r="J343" s="11">
        <v>140524</v>
      </c>
    </row>
    <row r="344" spans="1:10" x14ac:dyDescent="0.15">
      <c r="A344" s="4">
        <v>45113</v>
      </c>
      <c r="B344" s="5">
        <v>110.703125</v>
      </c>
      <c r="C344" s="5">
        <v>110.71875</v>
      </c>
      <c r="D344" s="10">
        <v>2157875</v>
      </c>
      <c r="E344" s="5">
        <v>96.11</v>
      </c>
      <c r="F344" s="5">
        <v>96.114999999999995</v>
      </c>
      <c r="G344" s="10">
        <v>109615</v>
      </c>
      <c r="H344" s="5">
        <v>121.1</v>
      </c>
      <c r="I344" s="5">
        <v>121.12</v>
      </c>
      <c r="J344" s="11">
        <v>123330</v>
      </c>
    </row>
    <row r="345" spans="1:10" x14ac:dyDescent="0.15">
      <c r="A345" s="4">
        <v>45112</v>
      </c>
      <c r="B345" s="5">
        <v>111.40625</v>
      </c>
      <c r="C345" s="5">
        <v>111.421875</v>
      </c>
      <c r="D345" s="10">
        <v>1535602</v>
      </c>
      <c r="E345" s="5">
        <v>96.114999999999995</v>
      </c>
      <c r="F345" s="5">
        <v>96.12</v>
      </c>
      <c r="G345" s="10">
        <v>174505</v>
      </c>
      <c r="H345" s="5">
        <v>122.05</v>
      </c>
      <c r="I345" s="5">
        <v>122.07</v>
      </c>
      <c r="J345" s="11">
        <v>48233</v>
      </c>
    </row>
    <row r="346" spans="1:10" x14ac:dyDescent="0.15">
      <c r="A346" s="4">
        <v>45110</v>
      </c>
      <c r="B346" s="5">
        <v>111.9375</v>
      </c>
      <c r="C346" s="5">
        <v>111.953125</v>
      </c>
      <c r="D346" s="10">
        <v>1035618.99999999</v>
      </c>
      <c r="E346" s="5">
        <v>96.08</v>
      </c>
      <c r="F346" s="5">
        <v>96.084999999999994</v>
      </c>
      <c r="G346" s="10">
        <v>54369</v>
      </c>
      <c r="H346" s="5">
        <v>122.53</v>
      </c>
      <c r="I346" s="5">
        <v>122.55</v>
      </c>
      <c r="J346" s="11">
        <v>122085</v>
      </c>
    </row>
    <row r="347" spans="1:10" x14ac:dyDescent="0.15">
      <c r="A347" s="4">
        <v>45107</v>
      </c>
      <c r="B347" s="5">
        <v>112.09375</v>
      </c>
      <c r="C347" s="5">
        <v>112.109375</v>
      </c>
      <c r="D347" s="10">
        <v>2040741</v>
      </c>
      <c r="E347" s="5">
        <v>96.08</v>
      </c>
      <c r="F347" s="5">
        <v>96.084999999999994</v>
      </c>
      <c r="G347" s="10">
        <v>76107</v>
      </c>
      <c r="H347" s="5">
        <v>121.44</v>
      </c>
      <c r="I347" s="5">
        <v>121.77</v>
      </c>
      <c r="J347" s="11">
        <v>142197</v>
      </c>
    </row>
    <row r="348" spans="1:10" x14ac:dyDescent="0.15">
      <c r="A348" s="4">
        <v>45106</v>
      </c>
      <c r="B348" s="5">
        <v>112.203125</v>
      </c>
      <c r="C348" s="5">
        <v>112.21875</v>
      </c>
      <c r="D348" s="10">
        <v>1876008</v>
      </c>
      <c r="E348" s="5">
        <v>96.1</v>
      </c>
      <c r="F348" s="5">
        <v>96.105000000000004</v>
      </c>
      <c r="G348" s="10">
        <v>148762</v>
      </c>
      <c r="H348" s="5">
        <v>123.2</v>
      </c>
      <c r="I348" s="5">
        <v>123.25</v>
      </c>
      <c r="J348" s="11">
        <v>102797</v>
      </c>
    </row>
    <row r="349" spans="1:10" x14ac:dyDescent="0.15">
      <c r="A349" s="4">
        <v>45105</v>
      </c>
      <c r="B349" s="5">
        <v>113.234375</v>
      </c>
      <c r="C349" s="5">
        <v>113.25</v>
      </c>
      <c r="D349" s="10">
        <v>1368232</v>
      </c>
      <c r="E349" s="5">
        <v>96.075000000000003</v>
      </c>
      <c r="F349" s="5">
        <v>96.08</v>
      </c>
      <c r="G349" s="10">
        <v>103924</v>
      </c>
      <c r="H349" s="5">
        <v>122.31</v>
      </c>
      <c r="I349" s="5">
        <v>122.37</v>
      </c>
      <c r="J349" s="11">
        <v>121623</v>
      </c>
    </row>
    <row r="350" spans="1:10" x14ac:dyDescent="0.15">
      <c r="A350" s="4">
        <v>45104</v>
      </c>
      <c r="B350" s="5">
        <v>112.84375</v>
      </c>
      <c r="C350" s="5">
        <v>112.859375</v>
      </c>
      <c r="D350" s="10">
        <v>1389624</v>
      </c>
      <c r="E350" s="5">
        <v>96.064999999999998</v>
      </c>
      <c r="F350" s="5">
        <v>96.07</v>
      </c>
      <c r="G350" s="10">
        <v>70762</v>
      </c>
      <c r="H350" s="5">
        <v>122.33</v>
      </c>
      <c r="I350" s="5">
        <v>122.34</v>
      </c>
      <c r="J350" s="11">
        <v>97457</v>
      </c>
    </row>
    <row r="351" spans="1:10" x14ac:dyDescent="0.15">
      <c r="A351" s="4">
        <v>45103</v>
      </c>
      <c r="B351" s="5">
        <v>113.203125</v>
      </c>
      <c r="C351" s="5">
        <v>113.21875</v>
      </c>
      <c r="D351" s="10">
        <v>1130845</v>
      </c>
      <c r="E351" s="5">
        <v>96.07</v>
      </c>
      <c r="F351" s="5">
        <v>96.075000000000003</v>
      </c>
      <c r="G351" s="10">
        <v>72160</v>
      </c>
      <c r="H351" s="5">
        <v>121.84</v>
      </c>
      <c r="I351" s="5">
        <v>121.85</v>
      </c>
      <c r="J351" s="11">
        <v>109701</v>
      </c>
    </row>
    <row r="352" spans="1:10" x14ac:dyDescent="0.15">
      <c r="A352" s="4">
        <v>45100</v>
      </c>
      <c r="B352" s="5">
        <v>113.078125</v>
      </c>
      <c r="C352" s="5">
        <v>113.09375</v>
      </c>
      <c r="D352" s="10">
        <v>1455473</v>
      </c>
      <c r="E352" s="5">
        <v>96.084999999999994</v>
      </c>
      <c r="F352" s="5">
        <v>96.09</v>
      </c>
      <c r="G352" s="10">
        <v>89280</v>
      </c>
      <c r="H352" s="5">
        <v>120.82</v>
      </c>
      <c r="I352" s="5">
        <v>120.85</v>
      </c>
      <c r="J352" s="11">
        <v>144095</v>
      </c>
    </row>
    <row r="353" spans="1:10" x14ac:dyDescent="0.15">
      <c r="A353" s="4">
        <v>45099</v>
      </c>
      <c r="B353" s="5">
        <v>112.734375</v>
      </c>
      <c r="C353" s="5">
        <v>112.75</v>
      </c>
      <c r="D353" s="10">
        <v>1325043</v>
      </c>
      <c r="E353" s="5">
        <v>96.08</v>
      </c>
      <c r="F353" s="5">
        <v>96.084999999999994</v>
      </c>
      <c r="G353" s="10">
        <v>145047</v>
      </c>
      <c r="H353" s="5">
        <v>121.51</v>
      </c>
      <c r="I353" s="5">
        <v>121.52</v>
      </c>
      <c r="J353" s="11">
        <v>112060</v>
      </c>
    </row>
    <row r="354" spans="1:10" x14ac:dyDescent="0.15">
      <c r="A354" s="4">
        <v>45098</v>
      </c>
      <c r="B354" s="5">
        <v>113.28125</v>
      </c>
      <c r="C354" s="5">
        <v>113.296875</v>
      </c>
      <c r="D354" s="10">
        <v>1353359</v>
      </c>
      <c r="E354" s="5">
        <v>96.094999999999999</v>
      </c>
      <c r="F354" s="5">
        <v>96.1</v>
      </c>
      <c r="G354" s="10">
        <v>123098</v>
      </c>
      <c r="H354" s="5">
        <v>122.05</v>
      </c>
      <c r="I354" s="5">
        <v>122.07</v>
      </c>
      <c r="J354" s="11">
        <v>109447</v>
      </c>
    </row>
    <row r="355" spans="1:10" x14ac:dyDescent="0.15">
      <c r="A355" s="4">
        <v>45097</v>
      </c>
      <c r="B355" s="5">
        <v>113.3125</v>
      </c>
      <c r="C355" s="5">
        <v>113.328125</v>
      </c>
      <c r="D355" s="10">
        <v>1461381</v>
      </c>
      <c r="E355" s="5">
        <v>96.09</v>
      </c>
      <c r="F355" s="5">
        <v>96.094999999999999</v>
      </c>
      <c r="G355" s="10">
        <v>61796</v>
      </c>
      <c r="H355" s="5">
        <v>121.43</v>
      </c>
      <c r="I355" s="5">
        <v>121.44</v>
      </c>
      <c r="J355" s="11">
        <v>34059</v>
      </c>
    </row>
    <row r="356" spans="1:10" x14ac:dyDescent="0.15">
      <c r="A356" s="4">
        <v>45093</v>
      </c>
      <c r="B356" s="5">
        <v>113.0625</v>
      </c>
      <c r="C356" s="5">
        <v>113.078125</v>
      </c>
      <c r="D356" s="10">
        <v>1459225</v>
      </c>
      <c r="E356" s="5">
        <v>96.08</v>
      </c>
      <c r="F356" s="5">
        <v>96.084999999999994</v>
      </c>
      <c r="G356" s="10">
        <v>86929</v>
      </c>
      <c r="H356" s="5">
        <v>121.93</v>
      </c>
      <c r="I356" s="5">
        <v>121.95</v>
      </c>
      <c r="J356" s="11">
        <v>99162</v>
      </c>
    </row>
    <row r="357" spans="1:10" x14ac:dyDescent="0.15">
      <c r="A357" s="4">
        <v>45092</v>
      </c>
      <c r="B357" s="5">
        <v>113.484375</v>
      </c>
      <c r="C357" s="5">
        <v>113.5</v>
      </c>
      <c r="D357" s="10">
        <v>1726561</v>
      </c>
      <c r="E357" s="5">
        <v>96.1</v>
      </c>
      <c r="F357" s="5">
        <v>96.105000000000004</v>
      </c>
      <c r="G357" s="10">
        <v>107818</v>
      </c>
      <c r="H357" s="5">
        <v>122.22</v>
      </c>
      <c r="I357" s="5">
        <v>122.23</v>
      </c>
      <c r="J357" s="11">
        <v>113971</v>
      </c>
    </row>
    <row r="358" spans="1:10" x14ac:dyDescent="0.15">
      <c r="A358" s="4">
        <v>45091</v>
      </c>
      <c r="B358" s="5">
        <v>112.953125</v>
      </c>
      <c r="C358" s="5">
        <v>112.984375</v>
      </c>
      <c r="D358" s="10">
        <v>1687768</v>
      </c>
      <c r="E358" s="5">
        <v>96.08</v>
      </c>
      <c r="F358" s="5">
        <v>96.084999999999994</v>
      </c>
      <c r="G358" s="10">
        <v>221194</v>
      </c>
      <c r="H358" s="5">
        <v>121.49</v>
      </c>
      <c r="I358" s="5">
        <v>121.53</v>
      </c>
      <c r="J358" s="11">
        <v>103594</v>
      </c>
    </row>
    <row r="359" spans="1:10" x14ac:dyDescent="0.15">
      <c r="A359" s="4">
        <v>45090</v>
      </c>
      <c r="B359" s="5">
        <v>112.828125</v>
      </c>
      <c r="C359" s="5">
        <v>112.84375</v>
      </c>
      <c r="D359" s="10">
        <v>1879551</v>
      </c>
      <c r="E359" s="5">
        <v>96.1</v>
      </c>
      <c r="F359" s="5">
        <v>96.105000000000004</v>
      </c>
      <c r="G359" s="10">
        <v>201706</v>
      </c>
      <c r="H359" s="5">
        <v>120.99</v>
      </c>
      <c r="I359" s="5">
        <v>121.01</v>
      </c>
      <c r="J359" s="11">
        <v>125649</v>
      </c>
    </row>
    <row r="360" spans="1:10" x14ac:dyDescent="0.15">
      <c r="A360" s="4">
        <v>45089</v>
      </c>
      <c r="B360" s="5">
        <v>113.484375</v>
      </c>
      <c r="C360" s="5">
        <v>113.5</v>
      </c>
      <c r="D360" s="10">
        <v>1280656</v>
      </c>
      <c r="E360" s="5">
        <v>96.055000000000007</v>
      </c>
      <c r="F360" s="5">
        <v>96.06</v>
      </c>
      <c r="G360" s="10">
        <v>169748</v>
      </c>
      <c r="H360" s="5">
        <v>122.1</v>
      </c>
      <c r="I360" s="5">
        <v>122.13</v>
      </c>
      <c r="J360" s="11">
        <v>73605</v>
      </c>
    </row>
    <row r="361" spans="1:10" x14ac:dyDescent="0.15">
      <c r="A361" s="4">
        <v>45086</v>
      </c>
      <c r="B361" s="5">
        <v>113.390625</v>
      </c>
      <c r="C361" s="5">
        <v>113.421875</v>
      </c>
      <c r="D361" s="10">
        <v>1127719</v>
      </c>
      <c r="E361" s="5">
        <v>96.06</v>
      </c>
      <c r="F361" s="5">
        <v>96.064999999999998</v>
      </c>
      <c r="G361" s="10">
        <v>135296</v>
      </c>
      <c r="H361" s="5">
        <v>121.87</v>
      </c>
      <c r="I361" s="5">
        <v>121.89</v>
      </c>
      <c r="J361" s="11">
        <v>98573</v>
      </c>
    </row>
    <row r="362" spans="1:10" x14ac:dyDescent="0.15">
      <c r="A362" s="4">
        <v>45085</v>
      </c>
      <c r="B362" s="5">
        <v>113.6875</v>
      </c>
      <c r="C362" s="5">
        <v>113.703125</v>
      </c>
      <c r="D362" s="10">
        <v>1494571</v>
      </c>
      <c r="E362" s="5">
        <v>96.05</v>
      </c>
      <c r="F362" s="5">
        <v>96.055000000000007</v>
      </c>
      <c r="G362" s="10">
        <v>145690</v>
      </c>
      <c r="H362" s="5">
        <v>121.49</v>
      </c>
      <c r="I362" s="5">
        <v>121.55</v>
      </c>
      <c r="J362" s="11">
        <v>106176</v>
      </c>
    </row>
    <row r="363" spans="1:10" x14ac:dyDescent="0.15">
      <c r="A363" s="4">
        <v>45084</v>
      </c>
      <c r="B363" s="5">
        <v>113.09375</v>
      </c>
      <c r="C363" s="5">
        <v>113.109375</v>
      </c>
      <c r="D363" s="10">
        <v>1518630</v>
      </c>
      <c r="E363" s="5">
        <v>95.995000000000005</v>
      </c>
      <c r="F363" s="5">
        <v>96</v>
      </c>
      <c r="G363" s="10">
        <v>131967</v>
      </c>
      <c r="H363" s="5">
        <v>121.19</v>
      </c>
      <c r="I363" s="5">
        <v>121.26</v>
      </c>
      <c r="J363" s="11">
        <v>125153</v>
      </c>
    </row>
    <row r="364" spans="1:10" x14ac:dyDescent="0.15">
      <c r="A364" s="4">
        <v>45082</v>
      </c>
      <c r="B364" s="5">
        <v>113.9375</v>
      </c>
      <c r="C364" s="5">
        <v>113.953125</v>
      </c>
      <c r="D364" s="10">
        <v>1380602</v>
      </c>
      <c r="E364" s="5">
        <v>96.045000000000002</v>
      </c>
      <c r="F364" s="5">
        <v>96.05</v>
      </c>
      <c r="G364" s="10">
        <v>125052</v>
      </c>
      <c r="H364" s="5">
        <v>121.71</v>
      </c>
      <c r="I364" s="5">
        <v>122.09</v>
      </c>
      <c r="J364" s="11">
        <v>135</v>
      </c>
    </row>
    <row r="365" spans="1:10" x14ac:dyDescent="0.15">
      <c r="A365" s="4">
        <v>45078</v>
      </c>
      <c r="B365" s="5">
        <v>114.75</v>
      </c>
      <c r="C365" s="5">
        <v>114.765625</v>
      </c>
      <c r="D365" s="10">
        <v>1530810</v>
      </c>
      <c r="E365" s="5">
        <v>96.075000000000003</v>
      </c>
      <c r="F365" s="5">
        <v>96.08</v>
      </c>
      <c r="G365" s="10">
        <v>165662</v>
      </c>
      <c r="H365" s="5">
        <v>122.84</v>
      </c>
      <c r="I365" s="5">
        <v>127.84</v>
      </c>
      <c r="J365" s="11">
        <v>182</v>
      </c>
    </row>
    <row r="366" spans="1:10" x14ac:dyDescent="0.15">
      <c r="A366" s="4">
        <v>45077</v>
      </c>
      <c r="B366" s="5">
        <v>114.359375</v>
      </c>
      <c r="C366" s="5">
        <v>114.390625</v>
      </c>
      <c r="D366" s="10">
        <v>2225011</v>
      </c>
      <c r="E366" s="5">
        <v>96.07</v>
      </c>
      <c r="F366" s="5">
        <v>96.08</v>
      </c>
      <c r="G366" s="10">
        <v>282020</v>
      </c>
      <c r="H366" s="5">
        <v>122.52</v>
      </c>
      <c r="I366" s="5">
        <v>122.63</v>
      </c>
      <c r="J366" s="11">
        <v>252</v>
      </c>
    </row>
    <row r="367" spans="1:10" x14ac:dyDescent="0.15">
      <c r="A367" s="4">
        <v>45076</v>
      </c>
      <c r="B367" s="5">
        <v>113.203125</v>
      </c>
      <c r="C367" s="5">
        <v>113.25</v>
      </c>
      <c r="D367" s="10">
        <v>996276</v>
      </c>
      <c r="E367" s="5">
        <v>96.144999999999996</v>
      </c>
      <c r="F367" s="5">
        <v>96.15</v>
      </c>
      <c r="G367" s="10">
        <v>144148</v>
      </c>
      <c r="H367" s="5">
        <v>121.92</v>
      </c>
      <c r="I367" s="5">
        <v>122.02</v>
      </c>
      <c r="J367" s="11">
        <v>2462</v>
      </c>
    </row>
    <row r="368" spans="1:10" x14ac:dyDescent="0.15">
      <c r="A368" s="4">
        <v>45072</v>
      </c>
      <c r="B368" s="5">
        <v>112.484375</v>
      </c>
      <c r="C368" s="5">
        <v>112.515625</v>
      </c>
      <c r="D368" s="10">
        <v>2019902</v>
      </c>
      <c r="E368" s="5">
        <v>96.17</v>
      </c>
      <c r="F368" s="5">
        <v>96.174999999999997</v>
      </c>
      <c r="G368" s="10">
        <v>153156</v>
      </c>
      <c r="H368" s="5">
        <v>121.3</v>
      </c>
      <c r="I368" s="5">
        <v>121.43</v>
      </c>
      <c r="J368" s="11">
        <v>5190</v>
      </c>
    </row>
    <row r="369" spans="1:10" x14ac:dyDescent="0.15">
      <c r="A369" s="4">
        <v>45071</v>
      </c>
      <c r="B369" s="5">
        <v>112.546875</v>
      </c>
      <c r="C369" s="5">
        <v>112.5625</v>
      </c>
      <c r="D369" s="10">
        <v>3668033</v>
      </c>
      <c r="E369" s="5">
        <v>96.19</v>
      </c>
      <c r="F369" s="5">
        <v>96.194999999999993</v>
      </c>
      <c r="G369" s="10">
        <v>108338</v>
      </c>
      <c r="H369" s="5">
        <v>121.28</v>
      </c>
      <c r="I369" s="5">
        <v>121.3</v>
      </c>
      <c r="J369" s="11">
        <v>74163</v>
      </c>
    </row>
    <row r="370" spans="1:10" x14ac:dyDescent="0.15">
      <c r="A370" s="4">
        <v>45070</v>
      </c>
      <c r="B370" s="5">
        <v>113.1875</v>
      </c>
      <c r="C370" s="5">
        <v>113.203125</v>
      </c>
      <c r="D370" s="10">
        <v>4297603</v>
      </c>
      <c r="E370" s="5">
        <v>96.174999999999997</v>
      </c>
      <c r="F370" s="5">
        <v>96.18</v>
      </c>
      <c r="G370" s="10">
        <v>110410</v>
      </c>
      <c r="H370" s="5">
        <v>121.54</v>
      </c>
      <c r="I370" s="5">
        <v>121.57</v>
      </c>
      <c r="J370" s="11">
        <v>255611</v>
      </c>
    </row>
    <row r="371" spans="1:10" x14ac:dyDescent="0.15">
      <c r="A371" s="4">
        <v>45069</v>
      </c>
      <c r="B371" s="5">
        <v>113.625</v>
      </c>
      <c r="C371" s="5">
        <v>113.640625</v>
      </c>
      <c r="D371" s="10">
        <v>2758263</v>
      </c>
      <c r="E371" s="5">
        <v>96.16</v>
      </c>
      <c r="F371" s="5">
        <v>96.17</v>
      </c>
      <c r="G371" s="10">
        <v>96150</v>
      </c>
      <c r="H371" s="5">
        <v>121.86</v>
      </c>
      <c r="I371" s="5">
        <v>121.89</v>
      </c>
      <c r="J371" s="11">
        <v>351361</v>
      </c>
    </row>
    <row r="372" spans="1:10" x14ac:dyDescent="0.15">
      <c r="A372" s="4">
        <v>45068</v>
      </c>
      <c r="B372" s="5">
        <v>113.4375</v>
      </c>
      <c r="C372" s="5">
        <v>113.46875</v>
      </c>
      <c r="D372" s="10">
        <v>1684830</v>
      </c>
      <c r="E372" s="5">
        <v>96.16</v>
      </c>
      <c r="F372" s="5">
        <v>96.165000000000006</v>
      </c>
      <c r="G372" s="10">
        <v>144770</v>
      </c>
      <c r="H372" s="5">
        <v>122.47</v>
      </c>
      <c r="I372" s="5">
        <v>122.49</v>
      </c>
      <c r="J372" s="11">
        <v>196856</v>
      </c>
    </row>
    <row r="373" spans="1:10" x14ac:dyDescent="0.15">
      <c r="A373" s="4">
        <v>45065</v>
      </c>
      <c r="B373" s="5">
        <v>113.640625</v>
      </c>
      <c r="C373" s="5">
        <v>113.671875</v>
      </c>
      <c r="D373" s="10">
        <v>1962629</v>
      </c>
      <c r="E373" s="5">
        <v>96.185000000000002</v>
      </c>
      <c r="F373" s="5">
        <v>96.19</v>
      </c>
      <c r="G373" s="10">
        <v>144650</v>
      </c>
      <c r="H373" s="5">
        <v>123.31</v>
      </c>
      <c r="I373" s="5">
        <v>123.34</v>
      </c>
      <c r="J373" s="11">
        <v>106710</v>
      </c>
    </row>
    <row r="374" spans="1:10" x14ac:dyDescent="0.15">
      <c r="A374" s="4">
        <v>45064</v>
      </c>
      <c r="B374" s="5">
        <v>113.984375</v>
      </c>
      <c r="C374" s="5">
        <v>114</v>
      </c>
      <c r="D374" s="10">
        <v>1665263</v>
      </c>
      <c r="E374" s="5">
        <v>96.155000000000001</v>
      </c>
      <c r="F374" s="5">
        <v>96.16</v>
      </c>
      <c r="G374" s="10">
        <v>97393</v>
      </c>
      <c r="H374" s="5">
        <v>122.76</v>
      </c>
      <c r="I374" s="5">
        <v>122.78</v>
      </c>
      <c r="J374" s="11">
        <v>128217</v>
      </c>
    </row>
    <row r="375" spans="1:10" x14ac:dyDescent="0.15">
      <c r="A375" s="4">
        <v>45063</v>
      </c>
      <c r="B375" s="5">
        <v>114.609375</v>
      </c>
      <c r="C375" s="5">
        <v>114.625</v>
      </c>
      <c r="D375" s="10">
        <v>1358323</v>
      </c>
      <c r="E375" s="5">
        <v>96.424999999999997</v>
      </c>
      <c r="F375" s="5">
        <v>96.43</v>
      </c>
      <c r="G375" s="10">
        <v>104050</v>
      </c>
      <c r="H375" s="5">
        <v>123.37</v>
      </c>
      <c r="I375" s="5">
        <v>123.38</v>
      </c>
      <c r="J375" s="11">
        <v>167813</v>
      </c>
    </row>
    <row r="376" spans="1:10" x14ac:dyDescent="0.15">
      <c r="A376" s="4">
        <v>45062</v>
      </c>
      <c r="B376" s="5">
        <v>114.921875</v>
      </c>
      <c r="C376" s="5">
        <v>114.9375</v>
      </c>
      <c r="D376" s="10">
        <v>1716607</v>
      </c>
      <c r="E376" s="5">
        <v>96.435000000000002</v>
      </c>
      <c r="F376" s="5">
        <v>96.44</v>
      </c>
      <c r="G376" s="10">
        <v>117763</v>
      </c>
      <c r="H376" s="5">
        <v>123.95</v>
      </c>
      <c r="I376" s="5">
        <v>123.96</v>
      </c>
      <c r="J376" s="11">
        <v>141126</v>
      </c>
    </row>
    <row r="377" spans="1:10" x14ac:dyDescent="0.15">
      <c r="A377" s="4">
        <v>45061</v>
      </c>
      <c r="B377" s="5">
        <v>115.21875</v>
      </c>
      <c r="C377" s="5">
        <v>115.234375</v>
      </c>
      <c r="D377" s="10">
        <v>1046928</v>
      </c>
      <c r="E377" s="5">
        <v>96.43</v>
      </c>
      <c r="F377" s="5">
        <v>96.435000000000002</v>
      </c>
      <c r="G377" s="10">
        <v>141560</v>
      </c>
      <c r="H377" s="5">
        <v>124.92</v>
      </c>
      <c r="I377" s="5">
        <v>125.77</v>
      </c>
      <c r="J377" s="11">
        <v>94942</v>
      </c>
    </row>
    <row r="378" spans="1:10" x14ac:dyDescent="0.15">
      <c r="A378" s="4">
        <v>45058</v>
      </c>
      <c r="B378" s="5">
        <v>115.40625</v>
      </c>
      <c r="C378" s="5">
        <v>115.421875</v>
      </c>
      <c r="D378" s="10">
        <v>1108555</v>
      </c>
      <c r="E378" s="5">
        <v>96.42</v>
      </c>
      <c r="F378" s="5">
        <v>96.424999999999997</v>
      </c>
      <c r="G378" s="10">
        <v>125368</v>
      </c>
      <c r="H378" s="5">
        <v>125.76</v>
      </c>
      <c r="I378" s="5">
        <v>125.77</v>
      </c>
      <c r="J378" s="11">
        <v>93900</v>
      </c>
    </row>
    <row r="379" spans="1:10" x14ac:dyDescent="0.15">
      <c r="A379" s="4">
        <v>45057</v>
      </c>
      <c r="B379" s="5">
        <v>116.0625</v>
      </c>
      <c r="C379" s="5">
        <v>116.078125</v>
      </c>
      <c r="D379" s="10">
        <v>1620518</v>
      </c>
      <c r="E379" s="5">
        <v>96.405000000000001</v>
      </c>
      <c r="F379" s="5">
        <v>96.41</v>
      </c>
      <c r="G379" s="10">
        <v>36814</v>
      </c>
      <c r="H379" s="5">
        <v>126.35</v>
      </c>
      <c r="I379" s="5">
        <v>126.37</v>
      </c>
      <c r="J379" s="11">
        <v>108731</v>
      </c>
    </row>
    <row r="380" spans="1:10" x14ac:dyDescent="0.15">
      <c r="A380" s="4">
        <v>45056</v>
      </c>
      <c r="B380" s="5">
        <v>115.796875</v>
      </c>
      <c r="C380" s="5">
        <v>115.8125</v>
      </c>
      <c r="D380" s="10">
        <v>1370072</v>
      </c>
      <c r="E380" s="5">
        <v>96.4</v>
      </c>
      <c r="F380" s="5">
        <v>96.405000000000001</v>
      </c>
      <c r="G380" s="10">
        <v>89463</v>
      </c>
      <c r="H380" s="5">
        <v>125.27</v>
      </c>
      <c r="I380" s="5">
        <v>126.27</v>
      </c>
      <c r="J380" s="11">
        <v>113620</v>
      </c>
    </row>
    <row r="381" spans="1:10" x14ac:dyDescent="0.15">
      <c r="A381" s="4">
        <v>45055</v>
      </c>
      <c r="B381" s="5">
        <v>115.15625</v>
      </c>
      <c r="C381" s="5">
        <v>115.171875</v>
      </c>
      <c r="D381" s="10">
        <v>950247</v>
      </c>
      <c r="E381" s="5">
        <v>96.405000000000001</v>
      </c>
      <c r="F381" s="5">
        <v>96.41</v>
      </c>
      <c r="G381" s="10">
        <v>118724</v>
      </c>
      <c r="H381" s="5">
        <v>125.26</v>
      </c>
      <c r="I381" s="5">
        <v>125.29</v>
      </c>
      <c r="J381" s="11">
        <v>62750</v>
      </c>
    </row>
    <row r="382" spans="1:10" x14ac:dyDescent="0.15">
      <c r="A382" s="4">
        <v>45054</v>
      </c>
      <c r="B382" s="5">
        <v>115.234375</v>
      </c>
      <c r="C382" s="5">
        <v>115.25</v>
      </c>
      <c r="D382" s="10">
        <v>925645</v>
      </c>
      <c r="E382" s="5">
        <v>96.405000000000001</v>
      </c>
      <c r="F382" s="5">
        <v>96.41</v>
      </c>
      <c r="G382" s="10">
        <v>124140</v>
      </c>
      <c r="H382" s="5">
        <v>124.77</v>
      </c>
      <c r="I382" s="5">
        <v>125.28</v>
      </c>
      <c r="J382" s="11">
        <v>76305</v>
      </c>
    </row>
    <row r="383" spans="1:10" x14ac:dyDescent="0.15">
      <c r="A383" s="4">
        <v>45051</v>
      </c>
      <c r="B383" s="5">
        <v>115.765625</v>
      </c>
      <c r="C383" s="5">
        <v>115.78125</v>
      </c>
      <c r="D383" s="10">
        <v>1196379</v>
      </c>
      <c r="E383" s="5">
        <v>96.41</v>
      </c>
      <c r="F383" s="5">
        <v>96.415000000000006</v>
      </c>
      <c r="G383" s="10">
        <v>85939</v>
      </c>
      <c r="H383" s="5">
        <v>125.72</v>
      </c>
      <c r="I383" s="5">
        <v>125.74</v>
      </c>
      <c r="J383" s="11">
        <v>106315</v>
      </c>
    </row>
    <row r="384" spans="1:10" x14ac:dyDescent="0.15">
      <c r="A384" s="4">
        <v>45050</v>
      </c>
      <c r="B384" s="5">
        <v>116.265625</v>
      </c>
      <c r="C384" s="5">
        <v>116.28125</v>
      </c>
      <c r="D384" s="10">
        <v>2067469</v>
      </c>
      <c r="E384" s="5">
        <v>96.41</v>
      </c>
      <c r="F384" s="5">
        <v>96.415000000000006</v>
      </c>
      <c r="G384" s="10">
        <v>85647</v>
      </c>
      <c r="H384" s="5">
        <v>126.9</v>
      </c>
      <c r="I384" s="5">
        <v>126.96</v>
      </c>
      <c r="J384" s="11">
        <v>125003</v>
      </c>
    </row>
    <row r="385" spans="1:10" x14ac:dyDescent="0.15">
      <c r="A385" s="4">
        <v>45049</v>
      </c>
      <c r="B385" s="5">
        <v>116.46875</v>
      </c>
      <c r="C385" s="5">
        <v>116.484375</v>
      </c>
      <c r="D385" s="10">
        <v>1477152</v>
      </c>
      <c r="E385" s="5">
        <v>96.41</v>
      </c>
      <c r="F385" s="5">
        <v>96.415000000000006</v>
      </c>
      <c r="G385" s="10">
        <v>147990</v>
      </c>
      <c r="H385" s="5">
        <v>127.04</v>
      </c>
      <c r="I385" s="5">
        <v>127.06</v>
      </c>
      <c r="J385" s="11">
        <v>99333</v>
      </c>
    </row>
    <row r="386" spans="1:10" x14ac:dyDescent="0.15">
      <c r="A386" s="4">
        <v>45048</v>
      </c>
      <c r="B386" s="5">
        <v>115.625</v>
      </c>
      <c r="C386" s="5">
        <v>115.640625</v>
      </c>
      <c r="D386" s="10">
        <v>1622020</v>
      </c>
      <c r="E386" s="5">
        <v>96.42</v>
      </c>
      <c r="F386" s="5">
        <v>96.424999999999997</v>
      </c>
      <c r="G386" s="10">
        <v>119601</v>
      </c>
      <c r="H386" s="5">
        <v>126.55</v>
      </c>
      <c r="I386" s="5">
        <v>126.57</v>
      </c>
      <c r="J386" s="11">
        <v>137568</v>
      </c>
    </row>
    <row r="387" spans="1:10" x14ac:dyDescent="0.15">
      <c r="A387" s="4">
        <v>45047</v>
      </c>
      <c r="B387" s="5">
        <v>114.5</v>
      </c>
      <c r="C387" s="5">
        <v>114.515625</v>
      </c>
      <c r="D387" s="10">
        <v>962156</v>
      </c>
      <c r="E387" s="5">
        <v>96.42</v>
      </c>
      <c r="F387" s="5">
        <v>96.424999999999997</v>
      </c>
      <c r="G387" s="10">
        <v>79474</v>
      </c>
      <c r="H387" s="5">
        <v>125.08</v>
      </c>
      <c r="I387" s="5">
        <v>125.09</v>
      </c>
      <c r="J387" s="11">
        <v>85279</v>
      </c>
    </row>
    <row r="388" spans="1:10" x14ac:dyDescent="0.15">
      <c r="A388" s="4">
        <v>45044</v>
      </c>
      <c r="B388" s="5">
        <v>115.46875</v>
      </c>
      <c r="C388" s="5">
        <v>115.484375</v>
      </c>
      <c r="D388" s="10">
        <v>2015974</v>
      </c>
      <c r="E388" s="5">
        <v>96.43</v>
      </c>
      <c r="F388" s="5">
        <v>96.435000000000002</v>
      </c>
      <c r="G388" s="10">
        <v>132611</v>
      </c>
      <c r="H388" s="5">
        <v>126.35</v>
      </c>
      <c r="I388" s="5">
        <v>126.4</v>
      </c>
      <c r="J388" s="11">
        <v>119922</v>
      </c>
    </row>
    <row r="389" spans="1:10" x14ac:dyDescent="0.15">
      <c r="A389" s="4">
        <v>45042</v>
      </c>
      <c r="B389" s="5">
        <v>115.40625</v>
      </c>
      <c r="C389" s="5">
        <v>115.421875</v>
      </c>
      <c r="D389" s="10">
        <v>1633682</v>
      </c>
      <c r="E389" s="5">
        <v>96.46</v>
      </c>
      <c r="F389" s="5">
        <v>96.465000000000003</v>
      </c>
      <c r="G389" s="10">
        <v>109009</v>
      </c>
      <c r="H389" s="5">
        <v>126.31</v>
      </c>
      <c r="I389" s="5">
        <v>126.33</v>
      </c>
      <c r="J389" s="11">
        <v>130145</v>
      </c>
    </row>
    <row r="390" spans="1:10" x14ac:dyDescent="0.15">
      <c r="A390" s="4">
        <v>45041</v>
      </c>
      <c r="B390" s="5">
        <v>115.734375</v>
      </c>
      <c r="C390" s="5">
        <v>115.75</v>
      </c>
      <c r="D390" s="10">
        <v>1695763</v>
      </c>
      <c r="E390" s="5">
        <v>96.465000000000003</v>
      </c>
      <c r="F390" s="5">
        <v>96.47</v>
      </c>
      <c r="G390" s="10">
        <v>150902</v>
      </c>
      <c r="H390" s="5">
        <v>126.81</v>
      </c>
      <c r="I390" s="5">
        <v>126.82</v>
      </c>
      <c r="J390" s="11">
        <v>102485</v>
      </c>
    </row>
    <row r="391" spans="1:10" x14ac:dyDescent="0.15">
      <c r="A391" s="4">
        <v>45040</v>
      </c>
      <c r="B391" s="5">
        <v>115.046875</v>
      </c>
      <c r="C391" s="5">
        <v>115.0625</v>
      </c>
      <c r="D391" s="10">
        <v>791130</v>
      </c>
      <c r="E391" s="5">
        <v>96.474999999999994</v>
      </c>
      <c r="F391" s="5">
        <v>96.48</v>
      </c>
      <c r="G391" s="10">
        <v>138698</v>
      </c>
      <c r="H391" s="5">
        <v>125.76</v>
      </c>
      <c r="I391" s="5">
        <v>125.78</v>
      </c>
      <c r="J391" s="11">
        <v>66750</v>
      </c>
    </row>
    <row r="392" spans="1:10" x14ac:dyDescent="0.15">
      <c r="A392" s="4">
        <v>45037</v>
      </c>
      <c r="B392" s="5">
        <v>114.453125</v>
      </c>
      <c r="C392" s="5">
        <v>114.46875</v>
      </c>
      <c r="D392" s="10">
        <v>1007601</v>
      </c>
      <c r="E392" s="5">
        <v>96.46</v>
      </c>
      <c r="F392" s="5">
        <v>96.465000000000003</v>
      </c>
      <c r="G392" s="10">
        <v>117954</v>
      </c>
      <c r="H392" s="5">
        <v>125.5</v>
      </c>
      <c r="I392" s="5">
        <v>125.52</v>
      </c>
      <c r="J392" s="11">
        <v>86620</v>
      </c>
    </row>
    <row r="393" spans="1:10" x14ac:dyDescent="0.15">
      <c r="A393" s="4">
        <v>45036</v>
      </c>
      <c r="B393" s="5">
        <v>114.703125</v>
      </c>
      <c r="C393" s="5">
        <v>114.71875</v>
      </c>
      <c r="D393" s="10">
        <v>1092637</v>
      </c>
      <c r="E393" s="5">
        <v>96.47</v>
      </c>
      <c r="F393" s="5">
        <v>96.474999999999994</v>
      </c>
      <c r="G393" s="10">
        <v>87447</v>
      </c>
      <c r="H393" s="5">
        <v>125.16</v>
      </c>
      <c r="I393" s="5">
        <v>125.18</v>
      </c>
      <c r="J393" s="11">
        <v>75317</v>
      </c>
    </row>
    <row r="394" spans="1:10" x14ac:dyDescent="0.15">
      <c r="A394" s="4">
        <v>45035</v>
      </c>
      <c r="B394" s="5">
        <v>114.28125</v>
      </c>
      <c r="C394" s="5">
        <v>114.296875</v>
      </c>
      <c r="D394" s="10">
        <v>1309067</v>
      </c>
      <c r="E394" s="5">
        <v>96.495000000000005</v>
      </c>
      <c r="F394" s="5">
        <v>96.5</v>
      </c>
      <c r="G394" s="10">
        <v>146128</v>
      </c>
      <c r="H394" s="5">
        <v>124.37</v>
      </c>
      <c r="I394" s="5">
        <v>124.39</v>
      </c>
      <c r="J394" s="11">
        <v>103889</v>
      </c>
    </row>
    <row r="395" spans="1:10" x14ac:dyDescent="0.15">
      <c r="A395" s="4">
        <v>45034</v>
      </c>
      <c r="B395" s="5">
        <v>114.4375</v>
      </c>
      <c r="C395" s="5">
        <v>114.453125</v>
      </c>
      <c r="D395" s="10">
        <v>1067024</v>
      </c>
      <c r="E395" s="5">
        <v>96.515000000000001</v>
      </c>
      <c r="F395" s="5">
        <v>96.525000000000006</v>
      </c>
      <c r="G395" s="10">
        <v>416081</v>
      </c>
      <c r="H395" s="5">
        <v>124.41</v>
      </c>
      <c r="I395" s="5">
        <v>124.44</v>
      </c>
      <c r="J395" s="11">
        <v>84605</v>
      </c>
    </row>
    <row r="396" spans="1:10" x14ac:dyDescent="0.15">
      <c r="A396" s="4">
        <v>45033</v>
      </c>
      <c r="B396" s="5">
        <v>114.28125</v>
      </c>
      <c r="C396" s="5">
        <v>114.296875</v>
      </c>
      <c r="D396" s="10">
        <v>1001059</v>
      </c>
      <c r="E396" s="5">
        <v>96.444999999999993</v>
      </c>
      <c r="F396" s="5">
        <v>96.45</v>
      </c>
      <c r="G396" s="10">
        <v>161032</v>
      </c>
      <c r="H396" s="5">
        <v>124.06</v>
      </c>
      <c r="I396" s="5">
        <v>124.08</v>
      </c>
      <c r="J396" s="11">
        <v>85749</v>
      </c>
    </row>
    <row r="397" spans="1:10" x14ac:dyDescent="0.15">
      <c r="A397" s="4">
        <v>45030</v>
      </c>
      <c r="B397" s="5">
        <v>114.890625</v>
      </c>
      <c r="C397" s="5">
        <v>114.90625</v>
      </c>
      <c r="D397" s="10">
        <v>1449795</v>
      </c>
      <c r="E397" s="5">
        <v>96.454999999999998</v>
      </c>
      <c r="F397" s="5">
        <v>96.46</v>
      </c>
      <c r="G397" s="10">
        <v>255667</v>
      </c>
      <c r="H397" s="5">
        <v>124.67</v>
      </c>
      <c r="I397" s="5">
        <v>124.69</v>
      </c>
      <c r="J397" s="11">
        <v>113201</v>
      </c>
    </row>
    <row r="398" spans="1:10" x14ac:dyDescent="0.15">
      <c r="A398" s="4">
        <v>45028</v>
      </c>
      <c r="B398" s="5">
        <v>115.8125</v>
      </c>
      <c r="C398" s="5">
        <v>115.828125</v>
      </c>
      <c r="D398" s="10">
        <v>1549606</v>
      </c>
      <c r="E398" s="5">
        <v>96.454999999999998</v>
      </c>
      <c r="F398" s="5">
        <v>96.46</v>
      </c>
      <c r="G398" s="10">
        <v>214892</v>
      </c>
      <c r="H398" s="5">
        <v>126.15</v>
      </c>
      <c r="I398" s="5">
        <v>126.18</v>
      </c>
      <c r="J398" s="11">
        <v>109529</v>
      </c>
    </row>
    <row r="399" spans="1:10" x14ac:dyDescent="0.15">
      <c r="A399" s="4">
        <v>45027</v>
      </c>
      <c r="B399" s="5">
        <v>115.453125</v>
      </c>
      <c r="C399" s="5">
        <v>115.46875</v>
      </c>
      <c r="D399" s="10">
        <v>980272</v>
      </c>
      <c r="E399" s="5">
        <v>96.405000000000001</v>
      </c>
      <c r="F399" s="5">
        <v>96.41</v>
      </c>
      <c r="G399" s="10">
        <v>143135</v>
      </c>
      <c r="H399" s="5">
        <v>125.85</v>
      </c>
      <c r="I399" s="5">
        <v>125.89</v>
      </c>
      <c r="J399" s="11">
        <v>96843</v>
      </c>
    </row>
    <row r="400" spans="1:10" x14ac:dyDescent="0.15">
      <c r="A400" s="4">
        <v>45026</v>
      </c>
      <c r="B400" s="5">
        <v>115.484375</v>
      </c>
      <c r="C400" s="5">
        <v>115.515625</v>
      </c>
      <c r="D400" s="10">
        <v>725506</v>
      </c>
      <c r="E400" s="5">
        <v>96.42</v>
      </c>
      <c r="F400" s="5">
        <v>96.424999999999997</v>
      </c>
      <c r="G400" s="10">
        <v>211702</v>
      </c>
      <c r="H400" s="5">
        <v>126.07</v>
      </c>
      <c r="I400" s="5">
        <v>126.1</v>
      </c>
      <c r="J400" s="11">
        <v>53193</v>
      </c>
    </row>
    <row r="401" spans="1:10" x14ac:dyDescent="0.15">
      <c r="A401" s="4">
        <v>45022</v>
      </c>
      <c r="B401" s="5">
        <v>116.40625</v>
      </c>
      <c r="C401" s="5">
        <v>116.421875</v>
      </c>
      <c r="D401" s="10">
        <v>1219025</v>
      </c>
      <c r="E401" s="5">
        <v>96.444999999999993</v>
      </c>
      <c r="F401" s="5">
        <v>96.45</v>
      </c>
      <c r="G401" s="10">
        <v>216750</v>
      </c>
      <c r="H401" s="5">
        <v>127.06</v>
      </c>
      <c r="I401" s="5">
        <v>127.08</v>
      </c>
      <c r="J401" s="11">
        <v>68958</v>
      </c>
    </row>
    <row r="402" spans="1:10" x14ac:dyDescent="0.15">
      <c r="A402" s="4">
        <v>45021</v>
      </c>
      <c r="B402" s="5">
        <v>116.359375</v>
      </c>
      <c r="C402" s="5">
        <v>116.375</v>
      </c>
      <c r="D402" s="10">
        <v>1446555</v>
      </c>
      <c r="E402" s="5">
        <v>96.355000000000004</v>
      </c>
      <c r="F402" s="5">
        <v>96.36</v>
      </c>
      <c r="G402" s="10">
        <v>126387</v>
      </c>
      <c r="H402" s="5">
        <v>127.2</v>
      </c>
      <c r="I402" s="5">
        <v>127.22</v>
      </c>
      <c r="J402" s="11">
        <v>131843</v>
      </c>
    </row>
    <row r="403" spans="1:10" x14ac:dyDescent="0.15">
      <c r="A403" s="4">
        <v>45020</v>
      </c>
      <c r="B403" s="5">
        <v>116.203125</v>
      </c>
      <c r="C403" s="5">
        <v>116.21875</v>
      </c>
      <c r="D403" s="10">
        <v>1385132</v>
      </c>
      <c r="E403" s="5">
        <v>96.39</v>
      </c>
      <c r="F403" s="5">
        <v>96.394999999999996</v>
      </c>
      <c r="G403" s="10">
        <v>112506</v>
      </c>
      <c r="H403" s="5">
        <v>127.47</v>
      </c>
      <c r="I403" s="5">
        <v>127.49</v>
      </c>
      <c r="J403" s="11">
        <v>85612</v>
      </c>
    </row>
    <row r="404" spans="1:10" x14ac:dyDescent="0.15">
      <c r="A404" s="4">
        <v>45019</v>
      </c>
      <c r="B404" s="5">
        <v>115.5625</v>
      </c>
      <c r="C404" s="5">
        <v>115.578125</v>
      </c>
      <c r="D404" s="10">
        <v>1498242</v>
      </c>
      <c r="E404" s="5">
        <v>96.4</v>
      </c>
      <c r="F404" s="5">
        <v>96.405000000000001</v>
      </c>
      <c r="G404" s="10">
        <v>142415</v>
      </c>
      <c r="H404" s="5">
        <v>126.62</v>
      </c>
      <c r="I404" s="5">
        <v>126.63</v>
      </c>
      <c r="J404" s="11">
        <v>124663</v>
      </c>
    </row>
    <row r="405" spans="1:10" x14ac:dyDescent="0.15">
      <c r="A405" s="4">
        <v>45016</v>
      </c>
      <c r="B405" s="5">
        <v>115.09375</v>
      </c>
      <c r="C405" s="5">
        <v>115.109375</v>
      </c>
      <c r="D405" s="10">
        <v>1719478</v>
      </c>
      <c r="E405" s="5">
        <v>96.385000000000005</v>
      </c>
      <c r="F405" s="5">
        <v>96.39</v>
      </c>
      <c r="G405" s="10">
        <v>157054</v>
      </c>
      <c r="H405" s="5">
        <v>125.99</v>
      </c>
      <c r="I405" s="5">
        <v>126.02</v>
      </c>
      <c r="J405" s="11">
        <v>104085</v>
      </c>
    </row>
    <row r="406" spans="1:10" x14ac:dyDescent="0.15">
      <c r="A406" s="4">
        <v>45015</v>
      </c>
      <c r="B406" s="5">
        <v>114.5</v>
      </c>
      <c r="C406" s="5">
        <v>114.515625</v>
      </c>
      <c r="D406" s="10">
        <v>1055747</v>
      </c>
      <c r="E406" s="5">
        <v>96.385000000000005</v>
      </c>
      <c r="F406" s="5">
        <v>96.39</v>
      </c>
      <c r="G406" s="10">
        <v>159622</v>
      </c>
      <c r="H406" s="5">
        <v>125.7</v>
      </c>
      <c r="I406" s="5">
        <v>125.71</v>
      </c>
      <c r="J406" s="11">
        <v>94158</v>
      </c>
    </row>
    <row r="407" spans="1:10" x14ac:dyDescent="0.15">
      <c r="A407" s="4">
        <v>45014</v>
      </c>
      <c r="B407" s="5">
        <v>114.46875</v>
      </c>
      <c r="C407" s="5">
        <v>114.5</v>
      </c>
      <c r="D407" s="10">
        <v>1312441</v>
      </c>
      <c r="E407" s="5">
        <v>96.41</v>
      </c>
      <c r="F407" s="5">
        <v>96.415000000000006</v>
      </c>
      <c r="G407" s="10">
        <v>115123</v>
      </c>
      <c r="H407" s="5">
        <v>125.66</v>
      </c>
      <c r="I407" s="5">
        <v>125.69</v>
      </c>
      <c r="J407" s="11">
        <v>104165</v>
      </c>
    </row>
    <row r="408" spans="1:10" x14ac:dyDescent="0.15">
      <c r="A408" s="4">
        <v>45013</v>
      </c>
      <c r="B408" s="5">
        <v>114.5625</v>
      </c>
      <c r="C408" s="5">
        <v>114.578125</v>
      </c>
      <c r="D408" s="10">
        <v>1256726</v>
      </c>
      <c r="E408" s="5">
        <v>96.4</v>
      </c>
      <c r="F408" s="5">
        <v>96.405000000000001</v>
      </c>
      <c r="G408" s="10">
        <v>164542</v>
      </c>
      <c r="H408" s="5">
        <v>125.58</v>
      </c>
      <c r="I408" s="5">
        <v>125.61</v>
      </c>
      <c r="J408" s="11">
        <v>96997</v>
      </c>
    </row>
    <row r="409" spans="1:10" x14ac:dyDescent="0.15">
      <c r="A409" s="4">
        <v>45012</v>
      </c>
      <c r="B409" s="5">
        <v>114.953125</v>
      </c>
      <c r="C409" s="5">
        <v>114.96875</v>
      </c>
      <c r="D409" s="10">
        <v>1257841</v>
      </c>
      <c r="E409" s="5">
        <v>96.44</v>
      </c>
      <c r="F409" s="5">
        <v>96.444999999999993</v>
      </c>
      <c r="G409" s="10">
        <v>145115</v>
      </c>
      <c r="H409" s="5">
        <v>126.24</v>
      </c>
      <c r="I409" s="5">
        <v>126.28</v>
      </c>
      <c r="J409" s="11">
        <v>129521.999999999</v>
      </c>
    </row>
    <row r="410" spans="1:10" x14ac:dyDescent="0.15">
      <c r="A410" s="4">
        <v>45009</v>
      </c>
      <c r="B410" s="5">
        <v>116.09375</v>
      </c>
      <c r="C410" s="5">
        <v>116.125</v>
      </c>
      <c r="D410" s="10">
        <v>2019577</v>
      </c>
      <c r="E410" s="5">
        <v>96.45</v>
      </c>
      <c r="F410" s="5">
        <v>96.454999999999998</v>
      </c>
      <c r="G410" s="10">
        <v>179542</v>
      </c>
      <c r="H410" s="5">
        <v>127.8</v>
      </c>
      <c r="I410" s="5">
        <v>127.87</v>
      </c>
      <c r="J410" s="11">
        <v>123012</v>
      </c>
    </row>
    <row r="411" spans="1:10" x14ac:dyDescent="0.15">
      <c r="A411" s="4">
        <v>45008</v>
      </c>
      <c r="B411" s="5">
        <v>115.8125</v>
      </c>
      <c r="C411" s="5">
        <v>115.828125</v>
      </c>
      <c r="D411" s="10">
        <v>1779309</v>
      </c>
      <c r="E411" s="5">
        <v>96.51</v>
      </c>
      <c r="F411" s="5">
        <v>96.515000000000001</v>
      </c>
      <c r="G411" s="10">
        <v>113205</v>
      </c>
      <c r="H411" s="5">
        <v>127.95</v>
      </c>
      <c r="I411" s="5">
        <v>127.96</v>
      </c>
      <c r="J411" s="11">
        <v>169497</v>
      </c>
    </row>
    <row r="412" spans="1:10" x14ac:dyDescent="0.15">
      <c r="A412" s="4">
        <v>45006</v>
      </c>
      <c r="B412" s="5">
        <v>114.09375</v>
      </c>
      <c r="C412" s="5">
        <v>114.109375</v>
      </c>
      <c r="D412" s="10">
        <v>1453881</v>
      </c>
      <c r="E412" s="5">
        <v>96.58</v>
      </c>
      <c r="F412" s="5">
        <v>96.59</v>
      </c>
      <c r="G412" s="10">
        <v>127200</v>
      </c>
      <c r="H412" s="5">
        <v>126.11</v>
      </c>
      <c r="I412" s="5">
        <v>126.23</v>
      </c>
      <c r="J412" s="11">
        <v>130279</v>
      </c>
    </row>
    <row r="413" spans="1:10" x14ac:dyDescent="0.15">
      <c r="A413" s="4">
        <v>45002</v>
      </c>
      <c r="B413" s="5">
        <v>115.5</v>
      </c>
      <c r="C413" s="5">
        <v>115.53125</v>
      </c>
      <c r="D413" s="10">
        <v>1838911</v>
      </c>
      <c r="E413" s="5">
        <v>96.6</v>
      </c>
      <c r="F413" s="5">
        <v>96.605000000000004</v>
      </c>
      <c r="G413" s="10">
        <v>138806</v>
      </c>
      <c r="H413" s="5">
        <v>127.2</v>
      </c>
      <c r="I413" s="5">
        <v>127.25</v>
      </c>
      <c r="J413" s="11">
        <v>144673</v>
      </c>
    </row>
    <row r="414" spans="1:10" x14ac:dyDescent="0.15">
      <c r="A414" s="4">
        <v>45001</v>
      </c>
      <c r="B414" s="5">
        <v>114.171875</v>
      </c>
      <c r="C414" s="5">
        <v>114.203125</v>
      </c>
      <c r="D414" s="10">
        <v>2731062</v>
      </c>
      <c r="E414" s="5">
        <v>96.56</v>
      </c>
      <c r="F414" s="5">
        <v>96.564999999999998</v>
      </c>
      <c r="G414" s="10">
        <v>118623</v>
      </c>
      <c r="H414" s="5">
        <v>125.82</v>
      </c>
      <c r="I414" s="5">
        <v>125.85</v>
      </c>
      <c r="J414" s="11">
        <v>210777</v>
      </c>
    </row>
    <row r="415" spans="1:10" x14ac:dyDescent="0.15">
      <c r="A415" s="4">
        <v>45000</v>
      </c>
      <c r="B415" s="5">
        <v>115.3125</v>
      </c>
      <c r="C415" s="5">
        <v>115.328125</v>
      </c>
      <c r="D415" s="10">
        <v>3637634</v>
      </c>
      <c r="E415" s="5">
        <v>96.56</v>
      </c>
      <c r="F415" s="5">
        <v>96.57</v>
      </c>
      <c r="G415" s="10">
        <v>133839</v>
      </c>
      <c r="H415" s="5">
        <v>127.15</v>
      </c>
      <c r="I415" s="5">
        <v>127.18</v>
      </c>
      <c r="J415" s="11">
        <v>284176</v>
      </c>
    </row>
    <row r="416" spans="1:10" x14ac:dyDescent="0.15">
      <c r="A416" s="4">
        <v>44999</v>
      </c>
      <c r="B416" s="5">
        <v>113.453125</v>
      </c>
      <c r="C416" s="5">
        <v>113.484375</v>
      </c>
      <c r="D416" s="10">
        <v>3164418</v>
      </c>
      <c r="E416" s="5">
        <v>96.555000000000007</v>
      </c>
      <c r="F416" s="5">
        <v>96.56</v>
      </c>
      <c r="G416" s="10">
        <v>206866</v>
      </c>
      <c r="H416" s="5">
        <v>126</v>
      </c>
      <c r="I416" s="5">
        <v>126.01</v>
      </c>
      <c r="J416" s="11">
        <v>241025</v>
      </c>
    </row>
    <row r="417" spans="1:10" x14ac:dyDescent="0.15">
      <c r="A417" s="4">
        <v>44998</v>
      </c>
      <c r="B417" s="5">
        <v>114.296875</v>
      </c>
      <c r="C417" s="5">
        <v>114.3125</v>
      </c>
      <c r="D417" s="10">
        <v>4196458</v>
      </c>
      <c r="E417" s="5">
        <v>96.61</v>
      </c>
      <c r="F417" s="5">
        <v>96.62</v>
      </c>
      <c r="G417" s="10">
        <v>145312</v>
      </c>
      <c r="H417" s="5">
        <v>127.31</v>
      </c>
      <c r="I417" s="5">
        <v>127.35</v>
      </c>
      <c r="J417" s="11">
        <v>273385</v>
      </c>
    </row>
    <row r="418" spans="1:10" x14ac:dyDescent="0.15">
      <c r="A418" s="4">
        <v>44995</v>
      </c>
      <c r="B418" s="5">
        <v>113.03125</v>
      </c>
      <c r="C418" s="5">
        <v>113.0625</v>
      </c>
      <c r="D418" s="10">
        <v>3498033</v>
      </c>
      <c r="E418" s="5">
        <v>96.6</v>
      </c>
      <c r="F418" s="5">
        <v>96.605000000000004</v>
      </c>
      <c r="G418" s="10">
        <v>121183</v>
      </c>
      <c r="H418" s="5">
        <v>124.82</v>
      </c>
      <c r="I418" s="5">
        <v>124.84</v>
      </c>
      <c r="J418" s="11">
        <v>193255</v>
      </c>
    </row>
    <row r="419" spans="1:10" x14ac:dyDescent="0.15">
      <c r="A419" s="4">
        <v>44994</v>
      </c>
      <c r="B419" s="5">
        <v>111.65625</v>
      </c>
      <c r="C419" s="5">
        <v>111.6875</v>
      </c>
      <c r="D419" s="10">
        <v>1785025</v>
      </c>
      <c r="E419" s="5">
        <v>96.584999999999994</v>
      </c>
      <c r="F419" s="5">
        <v>96.59</v>
      </c>
      <c r="G419" s="10">
        <v>88768</v>
      </c>
      <c r="H419" s="5">
        <v>123.19</v>
      </c>
      <c r="I419" s="5">
        <v>123.23</v>
      </c>
      <c r="J419" s="11">
        <v>123140</v>
      </c>
    </row>
    <row r="420" spans="1:10" x14ac:dyDescent="0.15">
      <c r="A420" s="4">
        <v>44993</v>
      </c>
      <c r="B420" s="5">
        <v>110.796875</v>
      </c>
      <c r="C420" s="5">
        <v>110.8125</v>
      </c>
      <c r="D420" s="10">
        <v>2221678</v>
      </c>
      <c r="E420" s="5">
        <v>96.63</v>
      </c>
      <c r="F420" s="5">
        <v>96.644999999999996</v>
      </c>
      <c r="G420" s="10">
        <v>159120</v>
      </c>
      <c r="H420" s="5">
        <v>122.23</v>
      </c>
      <c r="I420" s="5">
        <v>122.25</v>
      </c>
      <c r="J420" s="11">
        <v>126712</v>
      </c>
    </row>
    <row r="421" spans="1:10" x14ac:dyDescent="0.15">
      <c r="A421" s="4">
        <v>44987</v>
      </c>
      <c r="B421" s="5">
        <v>110.546875</v>
      </c>
      <c r="C421" s="5">
        <v>110.5625</v>
      </c>
      <c r="D421" s="10">
        <v>1856327</v>
      </c>
      <c r="E421" s="5">
        <v>96.765000000000001</v>
      </c>
      <c r="F421" s="5">
        <v>96.77</v>
      </c>
      <c r="G421" s="10">
        <v>168455</v>
      </c>
      <c r="H421" s="5">
        <v>120.53</v>
      </c>
      <c r="I421" s="5">
        <v>120.55</v>
      </c>
      <c r="J421" s="11">
        <v>292</v>
      </c>
    </row>
    <row r="422" spans="1:10" x14ac:dyDescent="0.15">
      <c r="A422" s="4">
        <v>44986</v>
      </c>
      <c r="B422" s="5">
        <v>111</v>
      </c>
      <c r="C422" s="5">
        <v>111.015625</v>
      </c>
      <c r="D422" s="10">
        <v>1768102</v>
      </c>
      <c r="E422" s="5">
        <v>96.83</v>
      </c>
      <c r="F422" s="5">
        <v>96.85</v>
      </c>
      <c r="G422" s="10">
        <v>186150</v>
      </c>
      <c r="H422" s="5">
        <v>121.13</v>
      </c>
      <c r="I422" s="5">
        <v>121.25</v>
      </c>
      <c r="J422" s="11">
        <v>302</v>
      </c>
    </row>
    <row r="423" spans="1:10" x14ac:dyDescent="0.15">
      <c r="A423" s="4">
        <v>44985</v>
      </c>
      <c r="B423" s="5">
        <v>111.546875</v>
      </c>
      <c r="C423" s="5">
        <v>111.5625</v>
      </c>
      <c r="D423" s="10">
        <v>2032678</v>
      </c>
      <c r="E423" s="5">
        <v>96.655000000000001</v>
      </c>
      <c r="F423" s="5">
        <v>96.674999999999997</v>
      </c>
      <c r="G423" s="10">
        <v>373885</v>
      </c>
      <c r="H423" s="5">
        <v>121.98</v>
      </c>
      <c r="I423" s="5">
        <v>122.06</v>
      </c>
      <c r="J423" s="11">
        <v>1398</v>
      </c>
    </row>
    <row r="424" spans="1:10" x14ac:dyDescent="0.15">
      <c r="A424" s="4">
        <v>44984</v>
      </c>
      <c r="B424" s="5">
        <v>111.109375</v>
      </c>
      <c r="C424" s="5">
        <v>111.15625</v>
      </c>
      <c r="D424" s="10">
        <v>809433</v>
      </c>
      <c r="E424" s="5">
        <v>96.77</v>
      </c>
      <c r="F424" s="5">
        <v>96.784999999999997</v>
      </c>
      <c r="G424" s="10">
        <v>435093</v>
      </c>
      <c r="H424" s="5">
        <v>121.49</v>
      </c>
      <c r="I424" s="5">
        <v>121.56</v>
      </c>
      <c r="J424" s="11">
        <v>2978</v>
      </c>
    </row>
    <row r="425" spans="1:10" x14ac:dyDescent="0.15">
      <c r="A425" s="4">
        <v>44981</v>
      </c>
      <c r="B425" s="5">
        <v>110.875</v>
      </c>
      <c r="C425" s="5">
        <v>110.890625</v>
      </c>
      <c r="D425" s="10">
        <v>2271416</v>
      </c>
      <c r="E425" s="5">
        <v>96.48</v>
      </c>
      <c r="F425" s="5">
        <v>96.49</v>
      </c>
      <c r="G425" s="10">
        <v>306345</v>
      </c>
      <c r="H425" s="5">
        <v>121.53</v>
      </c>
      <c r="I425" s="5">
        <v>121.61</v>
      </c>
      <c r="J425" s="11">
        <v>58704</v>
      </c>
    </row>
    <row r="426" spans="1:10" x14ac:dyDescent="0.15">
      <c r="A426" s="4">
        <v>44980</v>
      </c>
      <c r="B426" s="5">
        <v>111.40625</v>
      </c>
      <c r="C426" s="5">
        <v>111.421875</v>
      </c>
      <c r="D426" s="10">
        <v>3833968</v>
      </c>
      <c r="E426" s="5">
        <v>96.82</v>
      </c>
      <c r="F426" s="5">
        <v>96.85</v>
      </c>
      <c r="G426" s="10">
        <v>624042</v>
      </c>
      <c r="H426" s="5">
        <v>122.02</v>
      </c>
      <c r="I426" s="5">
        <v>122.08</v>
      </c>
      <c r="J426" s="11">
        <v>325942</v>
      </c>
    </row>
    <row r="427" spans="1:10" x14ac:dyDescent="0.15">
      <c r="A427" s="4">
        <v>44979</v>
      </c>
      <c r="B427" s="5">
        <v>111.1875</v>
      </c>
      <c r="C427" s="5">
        <v>111.203125</v>
      </c>
      <c r="D427" s="10">
        <v>4005057</v>
      </c>
      <c r="E427" s="5">
        <v>96.305000000000007</v>
      </c>
      <c r="F427" s="5">
        <v>96.314999999999998</v>
      </c>
      <c r="G427" s="10">
        <v>358256</v>
      </c>
      <c r="H427" s="5">
        <v>121.73</v>
      </c>
      <c r="I427" s="5">
        <v>121.76</v>
      </c>
      <c r="J427" s="11">
        <v>464853</v>
      </c>
    </row>
    <row r="428" spans="1:10" x14ac:dyDescent="0.15">
      <c r="A428" s="4">
        <v>44978</v>
      </c>
      <c r="B428" s="5">
        <v>111.046875</v>
      </c>
      <c r="C428" s="5">
        <v>111.0625</v>
      </c>
      <c r="D428" s="10">
        <v>2709188</v>
      </c>
      <c r="E428" s="5">
        <v>96.22</v>
      </c>
      <c r="F428" s="5">
        <v>96.224999999999994</v>
      </c>
      <c r="G428" s="10">
        <v>130972</v>
      </c>
      <c r="H428" s="5">
        <v>121.21</v>
      </c>
      <c r="I428" s="5">
        <v>121.23</v>
      </c>
      <c r="J428" s="11">
        <v>254214</v>
      </c>
    </row>
    <row r="429" spans="1:10" x14ac:dyDescent="0.15">
      <c r="A429" s="4">
        <v>44974</v>
      </c>
      <c r="B429" s="5">
        <v>112.015625</v>
      </c>
      <c r="C429" s="5">
        <v>112.046875</v>
      </c>
      <c r="D429" s="10">
        <v>1547810</v>
      </c>
      <c r="E429" s="5">
        <v>96.144999999999996</v>
      </c>
      <c r="F429" s="5">
        <v>96.155000000000001</v>
      </c>
      <c r="G429" s="10">
        <v>216149</v>
      </c>
      <c r="H429" s="5">
        <v>122.59</v>
      </c>
      <c r="I429" s="5">
        <v>122.6</v>
      </c>
      <c r="J429" s="11">
        <v>110136</v>
      </c>
    </row>
    <row r="430" spans="1:10" x14ac:dyDescent="0.15">
      <c r="A430" s="4">
        <v>44973</v>
      </c>
      <c r="B430" s="5">
        <v>111.734375</v>
      </c>
      <c r="C430" s="5">
        <v>111.75</v>
      </c>
      <c r="D430" s="10">
        <v>1951719</v>
      </c>
      <c r="E430" s="5">
        <v>96.144999999999996</v>
      </c>
      <c r="F430" s="5">
        <v>96.155000000000001</v>
      </c>
      <c r="G430" s="10">
        <v>245848</v>
      </c>
      <c r="H430" s="5">
        <v>122.53</v>
      </c>
      <c r="I430" s="5">
        <v>122.58</v>
      </c>
      <c r="J430" s="11">
        <v>197644</v>
      </c>
    </row>
    <row r="431" spans="1:10" x14ac:dyDescent="0.15">
      <c r="A431" s="4">
        <v>44972</v>
      </c>
      <c r="B431" s="5">
        <v>112.046875</v>
      </c>
      <c r="C431" s="5">
        <v>112.0625</v>
      </c>
      <c r="D431" s="10">
        <v>1768330</v>
      </c>
      <c r="E431" s="5">
        <v>96.215000000000003</v>
      </c>
      <c r="F431" s="5">
        <v>96.22</v>
      </c>
      <c r="G431" s="10">
        <v>227922</v>
      </c>
      <c r="H431" s="5">
        <v>122.85</v>
      </c>
      <c r="I431" s="5">
        <v>122.89</v>
      </c>
      <c r="J431" s="11">
        <v>151909</v>
      </c>
    </row>
    <row r="432" spans="1:10" x14ac:dyDescent="0.15">
      <c r="A432" s="4">
        <v>44971</v>
      </c>
      <c r="B432" s="5">
        <v>112.375</v>
      </c>
      <c r="C432" s="5">
        <v>112.40625</v>
      </c>
      <c r="D432" s="10">
        <v>2330597</v>
      </c>
      <c r="E432" s="5">
        <v>96.284999999999997</v>
      </c>
      <c r="F432" s="5">
        <v>96.29</v>
      </c>
      <c r="G432" s="10">
        <v>154362</v>
      </c>
      <c r="H432" s="5">
        <v>123.52</v>
      </c>
      <c r="I432" s="5">
        <v>123.54</v>
      </c>
      <c r="J432" s="11">
        <v>112373</v>
      </c>
    </row>
    <row r="433" spans="1:10" x14ac:dyDescent="0.15">
      <c r="A433" s="4">
        <v>44970</v>
      </c>
      <c r="B433" s="5">
        <v>112.859375</v>
      </c>
      <c r="C433" s="5">
        <v>112.890625</v>
      </c>
      <c r="D433" s="10">
        <v>1106091</v>
      </c>
      <c r="E433" s="5">
        <v>96.284999999999997</v>
      </c>
      <c r="F433" s="5">
        <v>96.29</v>
      </c>
      <c r="G433" s="10">
        <v>223106</v>
      </c>
      <c r="H433" s="5">
        <v>124.25</v>
      </c>
      <c r="I433" s="5">
        <v>124.28</v>
      </c>
      <c r="J433" s="11">
        <v>87738</v>
      </c>
    </row>
    <row r="434" spans="1:10" x14ac:dyDescent="0.15">
      <c r="A434" s="4">
        <v>44967</v>
      </c>
      <c r="B434" s="5">
        <v>112.671875</v>
      </c>
      <c r="C434" s="5">
        <v>112.703125</v>
      </c>
      <c r="D434" s="10">
        <v>1471667</v>
      </c>
      <c r="E434" s="5">
        <v>96.29</v>
      </c>
      <c r="F434" s="5">
        <v>96.295000000000002</v>
      </c>
      <c r="G434" s="10">
        <v>251469</v>
      </c>
      <c r="H434" s="5">
        <v>123.87</v>
      </c>
      <c r="I434" s="5">
        <v>123.91</v>
      </c>
      <c r="J434" s="11">
        <v>139921</v>
      </c>
    </row>
    <row r="435" spans="1:10" x14ac:dyDescent="0.15">
      <c r="A435" s="4">
        <v>44966</v>
      </c>
      <c r="B435" s="5">
        <v>113.15625</v>
      </c>
      <c r="C435" s="5">
        <v>113.171875</v>
      </c>
      <c r="D435" s="10">
        <v>1428278</v>
      </c>
      <c r="E435" s="5">
        <v>96.355000000000004</v>
      </c>
      <c r="F435" s="5">
        <v>96.36</v>
      </c>
      <c r="G435" s="10">
        <v>255178</v>
      </c>
      <c r="H435" s="5">
        <v>124.96</v>
      </c>
      <c r="I435" s="5">
        <v>124.98</v>
      </c>
      <c r="J435" s="11">
        <v>101833</v>
      </c>
    </row>
    <row r="436" spans="1:10" x14ac:dyDescent="0.15">
      <c r="A436" s="4">
        <v>44965</v>
      </c>
      <c r="B436" s="5">
        <v>113.625</v>
      </c>
      <c r="C436" s="5">
        <v>113.640625</v>
      </c>
      <c r="D436" s="10">
        <v>1505747</v>
      </c>
      <c r="E436" s="5">
        <v>96.39</v>
      </c>
      <c r="F436" s="5">
        <v>96.394999999999996</v>
      </c>
      <c r="G436" s="10">
        <v>189829</v>
      </c>
      <c r="H436" s="5">
        <v>125.36</v>
      </c>
      <c r="I436" s="5">
        <v>125.38</v>
      </c>
      <c r="J436" s="11">
        <v>105342</v>
      </c>
    </row>
    <row r="437" spans="1:10" x14ac:dyDescent="0.15">
      <c r="A437" s="4">
        <v>44964</v>
      </c>
      <c r="B437" s="5">
        <v>113.25</v>
      </c>
      <c r="C437" s="5">
        <v>113.28125</v>
      </c>
      <c r="D437" s="10">
        <v>1914286</v>
      </c>
      <c r="E437" s="5">
        <v>97.08</v>
      </c>
      <c r="F437" s="5">
        <v>97.084999999999994</v>
      </c>
      <c r="G437" s="10">
        <v>148403</v>
      </c>
      <c r="H437" s="5">
        <v>124.72</v>
      </c>
      <c r="I437" s="5">
        <v>124.74</v>
      </c>
      <c r="J437" s="11">
        <v>133463</v>
      </c>
    </row>
    <row r="438" spans="1:10" x14ac:dyDescent="0.15">
      <c r="A438" s="4">
        <v>44963</v>
      </c>
      <c r="B438" s="5">
        <v>113.421875</v>
      </c>
      <c r="C438" s="5">
        <v>113.4375</v>
      </c>
      <c r="D438" s="10">
        <v>1806817</v>
      </c>
      <c r="E438" s="5">
        <v>97.08</v>
      </c>
      <c r="F438" s="5">
        <v>97.084999999999994</v>
      </c>
      <c r="G438" s="10">
        <v>121733</v>
      </c>
      <c r="H438" s="5">
        <v>125.08</v>
      </c>
      <c r="I438" s="5">
        <v>125.13</v>
      </c>
      <c r="J438" s="11">
        <v>129973.999999999</v>
      </c>
    </row>
    <row r="439" spans="1:10" x14ac:dyDescent="0.15">
      <c r="A439" s="4">
        <v>44960</v>
      </c>
      <c r="B439" s="5">
        <v>114.421875</v>
      </c>
      <c r="C439" s="5">
        <v>114.453125</v>
      </c>
      <c r="D439" s="10">
        <v>2445886</v>
      </c>
      <c r="E439" s="5">
        <v>97.06</v>
      </c>
      <c r="F439" s="5">
        <v>97.064999999999998</v>
      </c>
      <c r="G439" s="10">
        <v>122776</v>
      </c>
      <c r="H439" s="5">
        <v>126.34</v>
      </c>
      <c r="I439" s="5">
        <v>126.44</v>
      </c>
      <c r="J439" s="11">
        <v>133940</v>
      </c>
    </row>
    <row r="440" spans="1:10" x14ac:dyDescent="0.15">
      <c r="A440" s="4">
        <v>44959</v>
      </c>
      <c r="B440" s="5">
        <v>115.5</v>
      </c>
      <c r="C440" s="5">
        <v>115.515625</v>
      </c>
      <c r="D440" s="10">
        <v>1836025</v>
      </c>
      <c r="E440" s="5">
        <v>97.04</v>
      </c>
      <c r="F440" s="5">
        <v>97.045000000000002</v>
      </c>
      <c r="G440" s="10">
        <v>112171</v>
      </c>
      <c r="H440" s="5">
        <v>127.37</v>
      </c>
      <c r="I440" s="5">
        <v>127.4</v>
      </c>
      <c r="J440" s="11">
        <v>137087</v>
      </c>
    </row>
    <row r="441" spans="1:10" x14ac:dyDescent="0.15">
      <c r="A441" s="4">
        <v>44958</v>
      </c>
      <c r="B441" s="5">
        <v>115.328125</v>
      </c>
      <c r="C441" s="5">
        <v>115.34375</v>
      </c>
      <c r="D441" s="10">
        <v>2011318</v>
      </c>
      <c r="E441" s="5">
        <v>97.04</v>
      </c>
      <c r="F441" s="5">
        <v>97.045000000000002</v>
      </c>
      <c r="G441" s="10">
        <v>54681</v>
      </c>
      <c r="H441" s="5">
        <v>127.09</v>
      </c>
      <c r="I441" s="5">
        <v>127.11</v>
      </c>
      <c r="J441" s="11">
        <v>144083</v>
      </c>
    </row>
    <row r="442" spans="1:10" x14ac:dyDescent="0.15">
      <c r="A442" s="4">
        <v>44957</v>
      </c>
      <c r="B442" s="5">
        <v>114.625</v>
      </c>
      <c r="C442" s="5">
        <v>114.640625</v>
      </c>
      <c r="D442" s="10">
        <v>1980753</v>
      </c>
      <c r="E442" s="5">
        <v>97.034999999999997</v>
      </c>
      <c r="F442" s="5">
        <v>97.04</v>
      </c>
      <c r="G442" s="10">
        <v>118002</v>
      </c>
      <c r="H442" s="5">
        <v>126.47</v>
      </c>
      <c r="I442" s="5">
        <v>126.52</v>
      </c>
      <c r="J442" s="11">
        <v>138738</v>
      </c>
    </row>
    <row r="443" spans="1:10" x14ac:dyDescent="0.15">
      <c r="A443" s="4">
        <v>44956</v>
      </c>
      <c r="B443" s="5">
        <v>114.390625</v>
      </c>
      <c r="C443" s="5">
        <v>114.40625</v>
      </c>
      <c r="D443" s="10">
        <v>1115313</v>
      </c>
      <c r="E443" s="5">
        <v>97.03</v>
      </c>
      <c r="F443" s="5">
        <v>97.034999999999997</v>
      </c>
      <c r="G443" s="10">
        <v>82537</v>
      </c>
      <c r="H443" s="5">
        <v>126.49</v>
      </c>
      <c r="I443" s="5">
        <v>126.54</v>
      </c>
      <c r="J443" s="11">
        <v>74952</v>
      </c>
    </row>
    <row r="444" spans="1:10" x14ac:dyDescent="0.15">
      <c r="A444" s="4">
        <v>44953</v>
      </c>
      <c r="B444" s="5">
        <v>114.671875</v>
      </c>
      <c r="C444" s="5">
        <v>114.703125</v>
      </c>
      <c r="D444" s="10">
        <v>1065467</v>
      </c>
      <c r="E444" s="5">
        <v>97.025000000000006</v>
      </c>
      <c r="F444" s="5">
        <v>97.03</v>
      </c>
      <c r="G444" s="10">
        <v>97660</v>
      </c>
      <c r="H444" s="5">
        <v>126.74</v>
      </c>
      <c r="I444" s="5">
        <v>126.75</v>
      </c>
      <c r="J444" s="11">
        <v>82372</v>
      </c>
    </row>
    <row r="445" spans="1:10" x14ac:dyDescent="0.15">
      <c r="A445" s="4">
        <v>44952</v>
      </c>
      <c r="B445" s="5">
        <v>114.796875</v>
      </c>
      <c r="C445" s="5">
        <v>114.8125</v>
      </c>
      <c r="D445" s="10">
        <v>1201116</v>
      </c>
      <c r="E445" s="5">
        <v>97.03</v>
      </c>
      <c r="F445" s="5">
        <v>97.034999999999997</v>
      </c>
      <c r="G445" s="10">
        <v>119841</v>
      </c>
      <c r="H445" s="5">
        <v>127.05</v>
      </c>
      <c r="I445" s="5">
        <v>127.08</v>
      </c>
      <c r="J445" s="11">
        <v>106393</v>
      </c>
    </row>
    <row r="446" spans="1:10" x14ac:dyDescent="0.15">
      <c r="A446" s="4">
        <v>44951</v>
      </c>
      <c r="B446" s="5">
        <v>115.203125</v>
      </c>
      <c r="C446" s="5">
        <v>115.234375</v>
      </c>
      <c r="D446" s="10">
        <v>1236618</v>
      </c>
      <c r="E446" s="5">
        <v>97.034999999999997</v>
      </c>
      <c r="F446" s="5">
        <v>97.04</v>
      </c>
      <c r="G446" s="10">
        <v>85955</v>
      </c>
      <c r="H446" s="5">
        <v>127.66</v>
      </c>
      <c r="I446" s="5">
        <v>127.69</v>
      </c>
      <c r="J446" s="11">
        <v>117271</v>
      </c>
    </row>
    <row r="447" spans="1:10" x14ac:dyDescent="0.15">
      <c r="A447" s="4">
        <v>44950</v>
      </c>
      <c r="B447" s="5">
        <v>115.0625</v>
      </c>
      <c r="C447" s="5">
        <v>115.09375</v>
      </c>
      <c r="D447" s="10">
        <v>1205459</v>
      </c>
      <c r="E447" s="5">
        <v>97.025000000000006</v>
      </c>
      <c r="F447" s="5">
        <v>97.03</v>
      </c>
      <c r="G447" s="10">
        <v>152025</v>
      </c>
      <c r="H447" s="5">
        <v>127.14</v>
      </c>
      <c r="I447" s="5">
        <v>127.17</v>
      </c>
      <c r="J447" s="11">
        <v>91537</v>
      </c>
    </row>
    <row r="448" spans="1:10" x14ac:dyDescent="0.15">
      <c r="A448" s="4">
        <v>44949</v>
      </c>
      <c r="B448" s="5">
        <v>114.734375</v>
      </c>
      <c r="C448" s="5">
        <v>114.75</v>
      </c>
      <c r="D448" s="10">
        <v>991395</v>
      </c>
      <c r="E448" s="5">
        <v>97.034999999999997</v>
      </c>
      <c r="F448" s="5">
        <v>97.04</v>
      </c>
      <c r="G448" s="10">
        <v>106490</v>
      </c>
      <c r="H448" s="5">
        <v>126.82</v>
      </c>
      <c r="I448" s="5">
        <v>126.84</v>
      </c>
      <c r="J448" s="11">
        <v>88680</v>
      </c>
    </row>
    <row r="449" spans="1:10" x14ac:dyDescent="0.15">
      <c r="A449" s="4">
        <v>44946</v>
      </c>
      <c r="B449" s="5">
        <v>115.046875</v>
      </c>
      <c r="C449" s="5">
        <v>115.0625</v>
      </c>
      <c r="D449" s="10">
        <v>1293383</v>
      </c>
      <c r="E449" s="5">
        <v>97.03</v>
      </c>
      <c r="F449" s="5">
        <v>97.034999999999997</v>
      </c>
      <c r="G449" s="10">
        <v>129324</v>
      </c>
      <c r="H449" s="5">
        <v>127.15</v>
      </c>
      <c r="I449" s="5">
        <v>127.19</v>
      </c>
      <c r="J449" s="11">
        <v>98450</v>
      </c>
    </row>
    <row r="450" spans="1:10" x14ac:dyDescent="0.15">
      <c r="A450" s="4">
        <v>44945</v>
      </c>
      <c r="B450" s="5">
        <v>115.625</v>
      </c>
      <c r="C450" s="5">
        <v>115.640625</v>
      </c>
      <c r="D450" s="10">
        <v>1606532</v>
      </c>
      <c r="E450" s="5">
        <v>97.025000000000006</v>
      </c>
      <c r="F450" s="5">
        <v>97.03</v>
      </c>
      <c r="G450" s="10">
        <v>104785</v>
      </c>
      <c r="H450" s="5">
        <v>128.11000000000001</v>
      </c>
      <c r="I450" s="5">
        <v>128.12</v>
      </c>
      <c r="J450" s="11">
        <v>118477</v>
      </c>
    </row>
    <row r="451" spans="1:10" x14ac:dyDescent="0.15">
      <c r="A451" s="4">
        <v>44944</v>
      </c>
      <c r="B451" s="5">
        <v>115.859375</v>
      </c>
      <c r="C451" s="5">
        <v>115.890625</v>
      </c>
      <c r="D451" s="10">
        <v>2190361</v>
      </c>
      <c r="E451" s="5">
        <v>97.03</v>
      </c>
      <c r="F451" s="5">
        <v>97.034999999999997</v>
      </c>
      <c r="G451" s="10">
        <v>88028</v>
      </c>
      <c r="H451" s="5">
        <v>127.8</v>
      </c>
      <c r="I451" s="5">
        <v>128.62</v>
      </c>
      <c r="J451" s="11">
        <v>150123</v>
      </c>
    </row>
    <row r="452" spans="1:10" x14ac:dyDescent="0.15">
      <c r="A452" s="4">
        <v>44943</v>
      </c>
      <c r="B452" s="5">
        <v>114.5625</v>
      </c>
      <c r="C452" s="5">
        <v>114.578125</v>
      </c>
      <c r="D452" s="10">
        <v>1523107</v>
      </c>
      <c r="E452" s="5">
        <v>97.025000000000006</v>
      </c>
      <c r="F452" s="5">
        <v>97.03</v>
      </c>
      <c r="G452" s="10">
        <v>123514</v>
      </c>
      <c r="H452" s="5">
        <v>126.98</v>
      </c>
      <c r="I452" s="5">
        <v>127</v>
      </c>
      <c r="J452" s="11">
        <v>120074</v>
      </c>
    </row>
    <row r="453" spans="1:10" x14ac:dyDescent="0.15">
      <c r="A453" s="4">
        <v>44939</v>
      </c>
      <c r="B453" s="5">
        <v>114.765625</v>
      </c>
      <c r="C453" s="5">
        <v>114.796875</v>
      </c>
      <c r="D453" s="10">
        <v>1376320</v>
      </c>
      <c r="E453" s="5">
        <v>97.055000000000007</v>
      </c>
      <c r="F453" s="5">
        <v>97.06</v>
      </c>
      <c r="G453" s="10">
        <v>316438</v>
      </c>
      <c r="H453" s="5">
        <v>126.89</v>
      </c>
      <c r="I453" s="5">
        <v>126.91</v>
      </c>
      <c r="J453" s="11">
        <v>46272</v>
      </c>
    </row>
    <row r="454" spans="1:10" x14ac:dyDescent="0.15">
      <c r="A454" s="4">
        <v>44938</v>
      </c>
      <c r="B454" s="5">
        <v>115.25</v>
      </c>
      <c r="C454" s="5">
        <v>115.265625</v>
      </c>
      <c r="D454" s="10">
        <v>2237213</v>
      </c>
      <c r="E454" s="5">
        <v>97.034999999999997</v>
      </c>
      <c r="F454" s="5">
        <v>97.04</v>
      </c>
      <c r="G454" s="10">
        <v>175952</v>
      </c>
      <c r="H454" s="5">
        <v>126.51</v>
      </c>
      <c r="I454" s="5">
        <v>126.57</v>
      </c>
      <c r="J454" s="11">
        <v>123887</v>
      </c>
    </row>
    <row r="455" spans="1:10" x14ac:dyDescent="0.15">
      <c r="A455" s="4">
        <v>44937</v>
      </c>
      <c r="B455" s="5">
        <v>114.484375</v>
      </c>
      <c r="C455" s="5">
        <v>114.515625</v>
      </c>
      <c r="D455" s="10">
        <v>1285221</v>
      </c>
      <c r="E455" s="5">
        <v>97.034999999999997</v>
      </c>
      <c r="F455" s="5">
        <v>97.04</v>
      </c>
      <c r="G455" s="10">
        <v>129086.999999999</v>
      </c>
      <c r="H455" s="5">
        <v>126.47</v>
      </c>
      <c r="I455" s="5">
        <v>126.48</v>
      </c>
      <c r="J455" s="11">
        <v>136027</v>
      </c>
    </row>
    <row r="456" spans="1:10" x14ac:dyDescent="0.15">
      <c r="A456" s="4">
        <v>44936</v>
      </c>
      <c r="B456" s="5">
        <v>113.984375</v>
      </c>
      <c r="C456" s="5">
        <v>114</v>
      </c>
      <c r="D456" s="10">
        <v>1281027</v>
      </c>
      <c r="E456" s="5">
        <v>97.025000000000006</v>
      </c>
      <c r="F456" s="5">
        <v>97.03</v>
      </c>
      <c r="G456" s="10">
        <v>149840</v>
      </c>
      <c r="H456" s="5">
        <v>125.39</v>
      </c>
      <c r="I456" s="5">
        <v>125.4</v>
      </c>
      <c r="J456" s="11">
        <v>91596</v>
      </c>
    </row>
    <row r="457" spans="1:10" x14ac:dyDescent="0.15">
      <c r="A457" s="4">
        <v>44935</v>
      </c>
      <c r="B457" s="5">
        <v>114.484375</v>
      </c>
      <c r="C457" s="5">
        <v>114.5</v>
      </c>
      <c r="D457" s="10">
        <v>1412572</v>
      </c>
      <c r="E457" s="5">
        <v>97.04</v>
      </c>
      <c r="F457" s="5">
        <v>97.045000000000002</v>
      </c>
      <c r="G457" s="10">
        <v>92055</v>
      </c>
      <c r="H457" s="5">
        <v>124.37</v>
      </c>
      <c r="I457" s="5">
        <v>124.4</v>
      </c>
      <c r="J457" s="11">
        <v>79496</v>
      </c>
    </row>
    <row r="458" spans="1:10" x14ac:dyDescent="0.15">
      <c r="A458" s="4">
        <v>44932</v>
      </c>
      <c r="B458" s="5">
        <v>114.296875</v>
      </c>
      <c r="C458" s="5">
        <v>114.328125</v>
      </c>
      <c r="D458" s="10">
        <v>2059681</v>
      </c>
      <c r="E458" s="5">
        <v>97.034999999999997</v>
      </c>
      <c r="F458" s="5">
        <v>97.04</v>
      </c>
      <c r="G458" s="10">
        <v>93060</v>
      </c>
      <c r="H458" s="5">
        <v>124.64</v>
      </c>
      <c r="I458" s="5">
        <v>124.68</v>
      </c>
      <c r="J458" s="11">
        <v>93366</v>
      </c>
    </row>
    <row r="459" spans="1:10" x14ac:dyDescent="0.15">
      <c r="A459" s="4">
        <v>44931</v>
      </c>
      <c r="B459" s="5">
        <v>112.984375</v>
      </c>
      <c r="C459" s="5">
        <v>113</v>
      </c>
      <c r="D459" s="10">
        <v>1317450</v>
      </c>
      <c r="E459" s="5">
        <v>97.034999999999997</v>
      </c>
      <c r="F459" s="5">
        <v>97.04</v>
      </c>
      <c r="G459" s="10">
        <v>125319</v>
      </c>
      <c r="H459" s="5">
        <v>124.5</v>
      </c>
      <c r="I459" s="5">
        <v>124.55</v>
      </c>
      <c r="J459" s="11">
        <v>128991.999999999</v>
      </c>
    </row>
    <row r="460" spans="1:10" x14ac:dyDescent="0.15">
      <c r="A460" s="4">
        <v>44930</v>
      </c>
      <c r="B460" s="5">
        <v>113.375</v>
      </c>
      <c r="C460" s="5">
        <v>113.390625</v>
      </c>
      <c r="D460" s="10">
        <v>1453345</v>
      </c>
      <c r="E460" s="5">
        <v>97.034999999999997</v>
      </c>
      <c r="F460" s="5">
        <v>97.04</v>
      </c>
      <c r="G460" s="10">
        <v>142225</v>
      </c>
      <c r="H460" s="5">
        <v>123.67</v>
      </c>
      <c r="I460" s="5">
        <v>123.69</v>
      </c>
      <c r="J460" s="11">
        <v>98913</v>
      </c>
    </row>
    <row r="461" spans="1:10" x14ac:dyDescent="0.15">
      <c r="A461" s="4">
        <v>44929</v>
      </c>
      <c r="B461" s="5">
        <v>112.9375</v>
      </c>
      <c r="C461" s="5">
        <v>112.953125</v>
      </c>
      <c r="D461" s="10">
        <v>1390164</v>
      </c>
      <c r="E461" s="5">
        <v>97.025000000000006</v>
      </c>
      <c r="F461" s="5">
        <v>97.03</v>
      </c>
      <c r="G461" s="10">
        <v>107760</v>
      </c>
      <c r="H461" s="5">
        <v>124.07</v>
      </c>
      <c r="I461" s="5">
        <v>124.09</v>
      </c>
      <c r="J461" s="11">
        <v>111207</v>
      </c>
    </row>
    <row r="462" spans="1:10" x14ac:dyDescent="0.15">
      <c r="A462" s="4">
        <v>44925</v>
      </c>
      <c r="B462" s="5">
        <v>112.203125</v>
      </c>
      <c r="C462" s="5">
        <v>112.234375</v>
      </c>
      <c r="D462" s="10">
        <v>1237247</v>
      </c>
      <c r="E462" s="5">
        <v>97.04</v>
      </c>
      <c r="F462" s="5">
        <v>97.045000000000002</v>
      </c>
      <c r="G462" s="10">
        <v>101510</v>
      </c>
      <c r="H462" s="5">
        <v>123.5</v>
      </c>
      <c r="I462" s="5">
        <v>123.51</v>
      </c>
      <c r="J462" s="11">
        <v>105502</v>
      </c>
    </row>
    <row r="463" spans="1:10" x14ac:dyDescent="0.15">
      <c r="A463" s="4">
        <v>44924</v>
      </c>
      <c r="B463" s="5">
        <v>112.515625</v>
      </c>
      <c r="C463" s="5">
        <v>112.53125</v>
      </c>
      <c r="D463" s="10">
        <v>755561</v>
      </c>
      <c r="E463" s="5">
        <v>97.05</v>
      </c>
      <c r="F463" s="5">
        <v>97.055000000000007</v>
      </c>
      <c r="G463" s="10">
        <v>186141</v>
      </c>
      <c r="H463" s="5">
        <v>122.42</v>
      </c>
      <c r="I463" s="5">
        <v>122.51</v>
      </c>
      <c r="J463" s="11">
        <v>78580</v>
      </c>
    </row>
    <row r="464" spans="1:10" x14ac:dyDescent="0.15">
      <c r="A464" s="4">
        <v>44923</v>
      </c>
      <c r="B464" s="5">
        <v>112.1875</v>
      </c>
      <c r="C464" s="5">
        <v>112.203125</v>
      </c>
      <c r="D464" s="10">
        <v>730889</v>
      </c>
      <c r="E464" s="5">
        <v>97.08</v>
      </c>
      <c r="F464" s="5">
        <v>97.084999999999994</v>
      </c>
      <c r="G464" s="10">
        <v>168475</v>
      </c>
      <c r="H464" s="5">
        <v>122.73</v>
      </c>
      <c r="I464" s="5">
        <v>122.79</v>
      </c>
      <c r="J464" s="11">
        <v>84656</v>
      </c>
    </row>
    <row r="465" spans="1:10" x14ac:dyDescent="0.15">
      <c r="A465" s="4">
        <v>44922</v>
      </c>
      <c r="B465" s="5">
        <v>112.453125</v>
      </c>
      <c r="C465" s="5">
        <v>112.46875</v>
      </c>
      <c r="D465" s="10">
        <v>635304</v>
      </c>
      <c r="E465" s="5">
        <v>97.09</v>
      </c>
      <c r="F465" s="5">
        <v>97.094999999999999</v>
      </c>
      <c r="G465" s="10">
        <v>232268</v>
      </c>
      <c r="H465" s="5">
        <v>122.63</v>
      </c>
      <c r="I465" s="5">
        <v>122.66</v>
      </c>
      <c r="J465" s="11">
        <v>106727</v>
      </c>
    </row>
    <row r="466" spans="1:10" x14ac:dyDescent="0.15">
      <c r="A466" s="4">
        <v>44918</v>
      </c>
      <c r="B466" s="5">
        <v>113.1875</v>
      </c>
      <c r="C466" s="5">
        <v>113.203125</v>
      </c>
      <c r="D466" s="10">
        <v>707524</v>
      </c>
      <c r="E466" s="5">
        <v>97.034999999999997</v>
      </c>
      <c r="F466" s="5">
        <v>97.04</v>
      </c>
      <c r="G466" s="10">
        <v>68240</v>
      </c>
      <c r="H466" s="5">
        <v>123.73</v>
      </c>
      <c r="I466" s="5">
        <v>124.03</v>
      </c>
      <c r="J466" s="11">
        <v>67381</v>
      </c>
    </row>
    <row r="467" spans="1:10" x14ac:dyDescent="0.15">
      <c r="A467" s="4">
        <v>44917</v>
      </c>
      <c r="B467" s="5">
        <v>113.453125</v>
      </c>
      <c r="C467" s="5">
        <v>113.46875</v>
      </c>
      <c r="D467" s="10">
        <v>745535</v>
      </c>
      <c r="E467" s="5">
        <v>97.03</v>
      </c>
      <c r="F467" s="5">
        <v>97.034999999999997</v>
      </c>
      <c r="G467" s="10">
        <v>124744</v>
      </c>
      <c r="H467" s="5">
        <v>124.82</v>
      </c>
      <c r="I467" s="5">
        <v>124.84</v>
      </c>
      <c r="J467" s="11">
        <v>86778</v>
      </c>
    </row>
    <row r="468" spans="1:10" x14ac:dyDescent="0.15">
      <c r="A468" s="4">
        <v>44916</v>
      </c>
      <c r="B468" s="5">
        <v>113.625</v>
      </c>
      <c r="C468" s="5">
        <v>113.640625</v>
      </c>
      <c r="D468" s="10">
        <v>745535</v>
      </c>
      <c r="E468" s="5">
        <v>97.04</v>
      </c>
      <c r="F468" s="5">
        <v>97.045000000000002</v>
      </c>
      <c r="G468" s="10">
        <v>231349</v>
      </c>
      <c r="H468" s="5">
        <v>125.43</v>
      </c>
      <c r="I468" s="5">
        <v>125.52</v>
      </c>
      <c r="J468" s="11">
        <v>85379</v>
      </c>
    </row>
    <row r="469" spans="1:10" x14ac:dyDescent="0.15">
      <c r="A469" s="4">
        <v>44915</v>
      </c>
      <c r="B469" s="5">
        <v>113.484375</v>
      </c>
      <c r="C469" s="5">
        <v>113.515625</v>
      </c>
      <c r="D469" s="10">
        <v>755098</v>
      </c>
      <c r="E469" s="5">
        <v>97.05</v>
      </c>
      <c r="F469" s="5">
        <v>97.055000000000007</v>
      </c>
      <c r="G469" s="10">
        <v>198947</v>
      </c>
      <c r="H469" s="5">
        <v>125.66</v>
      </c>
      <c r="I469" s="5">
        <v>125.72</v>
      </c>
      <c r="J469" s="11">
        <v>104131</v>
      </c>
    </row>
    <row r="470" spans="1:10" x14ac:dyDescent="0.15">
      <c r="A470" s="4">
        <v>44914</v>
      </c>
      <c r="B470" s="5">
        <v>114.125</v>
      </c>
      <c r="C470" s="5">
        <v>114.140625</v>
      </c>
      <c r="D470" s="10">
        <v>755098</v>
      </c>
      <c r="E470" s="5">
        <v>96.984999999999999</v>
      </c>
      <c r="F470" s="5">
        <v>96.99</v>
      </c>
      <c r="G470" s="10">
        <v>72125</v>
      </c>
      <c r="H470" s="5">
        <v>126.83</v>
      </c>
      <c r="I470" s="5">
        <v>126.85</v>
      </c>
      <c r="J470" s="11">
        <v>72223</v>
      </c>
    </row>
    <row r="471" spans="1:10" x14ac:dyDescent="0.15">
      <c r="A471" s="4">
        <v>44911</v>
      </c>
      <c r="B471" s="5">
        <v>114.734375</v>
      </c>
      <c r="C471" s="5">
        <v>114.75</v>
      </c>
      <c r="D471" s="10">
        <v>1127945</v>
      </c>
      <c r="E471" s="5">
        <v>96.995000000000005</v>
      </c>
      <c r="F471" s="5">
        <v>97</v>
      </c>
      <c r="G471" s="10">
        <v>108670</v>
      </c>
      <c r="H471" s="5">
        <v>127.57</v>
      </c>
      <c r="I471" s="5">
        <v>127.64</v>
      </c>
      <c r="J471" s="11">
        <v>80397</v>
      </c>
    </row>
    <row r="472" spans="1:10" x14ac:dyDescent="0.15">
      <c r="A472" s="4">
        <v>44910</v>
      </c>
      <c r="B472" s="5">
        <v>114.96875</v>
      </c>
      <c r="C472" s="5">
        <v>114.984375</v>
      </c>
      <c r="D472" s="10">
        <v>1161417</v>
      </c>
      <c r="E472" s="5">
        <v>97</v>
      </c>
      <c r="F472" s="5">
        <v>97.004999999999995</v>
      </c>
      <c r="G472" s="10">
        <v>122412</v>
      </c>
      <c r="H472" s="5">
        <v>127.85</v>
      </c>
      <c r="I472" s="5">
        <v>127.88</v>
      </c>
      <c r="J472" s="11">
        <v>109658</v>
      </c>
    </row>
    <row r="473" spans="1:10" x14ac:dyDescent="0.15">
      <c r="A473" s="4">
        <v>44909</v>
      </c>
      <c r="B473" s="5">
        <v>114.921875</v>
      </c>
      <c r="C473" s="5">
        <v>114.9375</v>
      </c>
      <c r="D473" s="10">
        <v>1341541</v>
      </c>
      <c r="E473" s="5">
        <v>96.995000000000005</v>
      </c>
      <c r="F473" s="5">
        <v>97</v>
      </c>
      <c r="G473" s="10">
        <v>98785</v>
      </c>
      <c r="H473" s="5">
        <v>127.43</v>
      </c>
      <c r="I473" s="5">
        <v>127.45</v>
      </c>
      <c r="J473" s="11">
        <v>108183</v>
      </c>
    </row>
    <row r="474" spans="1:10" x14ac:dyDescent="0.15">
      <c r="A474" s="4">
        <v>44908</v>
      </c>
      <c r="B474" s="5">
        <v>114.734375</v>
      </c>
      <c r="C474" s="5">
        <v>114.75</v>
      </c>
      <c r="D474" s="10">
        <v>1746988</v>
      </c>
      <c r="E474" s="5">
        <v>97.015000000000001</v>
      </c>
      <c r="F474" s="5">
        <v>97.02</v>
      </c>
      <c r="G474" s="10">
        <v>141230</v>
      </c>
      <c r="H474" s="5">
        <v>127.17</v>
      </c>
      <c r="I474" s="5">
        <v>127.19</v>
      </c>
      <c r="J474" s="11">
        <v>134507</v>
      </c>
    </row>
    <row r="475" spans="1:10" x14ac:dyDescent="0.15">
      <c r="A475" s="4">
        <v>44907</v>
      </c>
      <c r="B475" s="5">
        <v>113.828125</v>
      </c>
      <c r="C475" s="5">
        <v>113.84375</v>
      </c>
      <c r="D475" s="10">
        <v>1041236</v>
      </c>
      <c r="E475" s="5">
        <v>97.004999999999995</v>
      </c>
      <c r="F475" s="5">
        <v>97.015000000000001</v>
      </c>
      <c r="G475" s="10">
        <v>110805</v>
      </c>
      <c r="H475" s="5">
        <v>126.39</v>
      </c>
      <c r="I475" s="5">
        <v>126.41</v>
      </c>
      <c r="J475" s="11">
        <v>111248</v>
      </c>
    </row>
    <row r="476" spans="1:10" x14ac:dyDescent="0.15">
      <c r="A476" s="4">
        <v>44903</v>
      </c>
      <c r="B476" s="5">
        <v>114.484375</v>
      </c>
      <c r="C476" s="5">
        <v>114.5</v>
      </c>
      <c r="D476" s="10">
        <v>1072609</v>
      </c>
      <c r="E476" s="5">
        <v>97.004999999999995</v>
      </c>
      <c r="F476" s="5">
        <v>97.01</v>
      </c>
      <c r="G476" s="10">
        <v>104743</v>
      </c>
      <c r="H476" s="5">
        <v>127.62</v>
      </c>
      <c r="I476" s="5">
        <v>127.65</v>
      </c>
      <c r="J476" s="11">
        <v>86217</v>
      </c>
    </row>
    <row r="477" spans="1:10" x14ac:dyDescent="0.15">
      <c r="A477" s="4">
        <v>44902</v>
      </c>
      <c r="B477" s="5">
        <v>115.046875</v>
      </c>
      <c r="C477" s="5">
        <v>115.078125</v>
      </c>
      <c r="D477" s="10">
        <v>1374383</v>
      </c>
      <c r="E477" s="5">
        <v>96.98</v>
      </c>
      <c r="F477" s="5">
        <v>96.984999999999999</v>
      </c>
      <c r="G477" s="10">
        <v>116126</v>
      </c>
      <c r="H477" s="5">
        <v>127.99</v>
      </c>
      <c r="I477" s="5">
        <v>128.02000000000001</v>
      </c>
      <c r="J477" s="11">
        <v>139643</v>
      </c>
    </row>
    <row r="478" spans="1:10" x14ac:dyDescent="0.15">
      <c r="A478" s="4">
        <v>44895</v>
      </c>
      <c r="B478" s="5">
        <v>114.109375</v>
      </c>
      <c r="C478" s="5">
        <v>114.125</v>
      </c>
      <c r="D478" s="10">
        <v>2468770</v>
      </c>
      <c r="E478" s="5">
        <v>96.974999999999994</v>
      </c>
      <c r="F478" s="5">
        <v>96.98</v>
      </c>
      <c r="G478" s="10">
        <v>100804</v>
      </c>
      <c r="H478" s="5">
        <v>126.39</v>
      </c>
      <c r="I478" s="5">
        <v>126.5</v>
      </c>
      <c r="J478" s="11">
        <v>1142</v>
      </c>
    </row>
    <row r="479" spans="1:10" x14ac:dyDescent="0.15">
      <c r="A479" s="4">
        <v>44893</v>
      </c>
      <c r="B479" s="5">
        <v>113.046875</v>
      </c>
      <c r="C479" s="5">
        <v>113.0625</v>
      </c>
      <c r="D479" s="10">
        <v>1764335</v>
      </c>
      <c r="E479" s="5">
        <v>97.92</v>
      </c>
      <c r="F479" s="5">
        <v>97.924999999999997</v>
      </c>
      <c r="G479" s="10">
        <v>154223</v>
      </c>
      <c r="H479" s="5">
        <v>126.44</v>
      </c>
      <c r="I479" s="5">
        <v>126.52</v>
      </c>
      <c r="J479" s="11">
        <v>20821</v>
      </c>
    </row>
    <row r="480" spans="1:10" x14ac:dyDescent="0.15">
      <c r="A480" s="4">
        <v>44890</v>
      </c>
      <c r="B480" s="5">
        <v>113.078125</v>
      </c>
      <c r="C480" s="5">
        <v>113.109375</v>
      </c>
      <c r="D480" s="10">
        <v>1331537</v>
      </c>
      <c r="E480" s="5">
        <v>97.894999999999996</v>
      </c>
      <c r="F480" s="5">
        <v>97.9</v>
      </c>
      <c r="G480" s="10">
        <v>354782</v>
      </c>
      <c r="H480" s="5">
        <v>126.49</v>
      </c>
      <c r="I480" s="5">
        <v>126.67</v>
      </c>
      <c r="J480" s="11">
        <v>85557</v>
      </c>
    </row>
    <row r="481" spans="1:10" x14ac:dyDescent="0.15">
      <c r="A481" s="4">
        <v>44888</v>
      </c>
      <c r="B481" s="5">
        <v>113</v>
      </c>
      <c r="C481" s="5">
        <v>113.015625</v>
      </c>
      <c r="D481" s="10">
        <v>3001691</v>
      </c>
      <c r="E481" s="5">
        <v>97.855000000000004</v>
      </c>
      <c r="F481" s="5">
        <v>97.864999999999995</v>
      </c>
      <c r="G481" s="10">
        <v>126139</v>
      </c>
      <c r="H481" s="5">
        <v>126.55</v>
      </c>
      <c r="I481" s="5">
        <v>126.56</v>
      </c>
      <c r="J481" s="11">
        <v>59501</v>
      </c>
    </row>
    <row r="482" spans="1:10" x14ac:dyDescent="0.15">
      <c r="A482" s="4">
        <v>44887</v>
      </c>
      <c r="B482" s="5">
        <v>112.578125</v>
      </c>
      <c r="C482" s="5">
        <v>112.59375</v>
      </c>
      <c r="D482" s="10">
        <v>3087791</v>
      </c>
      <c r="E482" s="5">
        <v>97.86</v>
      </c>
      <c r="F482" s="5">
        <v>97.864999999999995</v>
      </c>
      <c r="G482" s="10">
        <v>146060</v>
      </c>
      <c r="H482" s="5">
        <v>126.16</v>
      </c>
      <c r="I482" s="5">
        <v>126.17</v>
      </c>
      <c r="J482" s="11">
        <v>413824</v>
      </c>
    </row>
    <row r="483" spans="1:10" x14ac:dyDescent="0.15">
      <c r="A483" s="4">
        <v>44886</v>
      </c>
      <c r="B483" s="5">
        <v>112.203125</v>
      </c>
      <c r="C483" s="5">
        <v>112.21875</v>
      </c>
      <c r="D483" s="10">
        <v>1690018</v>
      </c>
      <c r="E483" s="5">
        <v>97.85</v>
      </c>
      <c r="F483" s="5">
        <v>97.855000000000004</v>
      </c>
      <c r="G483" s="10">
        <v>130967</v>
      </c>
      <c r="H483" s="5">
        <v>125.47</v>
      </c>
      <c r="I483" s="5">
        <v>125.53</v>
      </c>
      <c r="J483" s="11">
        <v>224820</v>
      </c>
    </row>
    <row r="484" spans="1:10" x14ac:dyDescent="0.15">
      <c r="A484" s="4">
        <v>44883</v>
      </c>
      <c r="B484" s="5">
        <v>112.21875</v>
      </c>
      <c r="C484" s="5">
        <v>112.234375</v>
      </c>
      <c r="D484" s="10">
        <v>1060055</v>
      </c>
      <c r="E484" s="5">
        <v>97.85</v>
      </c>
      <c r="F484" s="5">
        <v>97.855000000000004</v>
      </c>
      <c r="G484" s="10">
        <v>105900</v>
      </c>
      <c r="H484" s="5">
        <v>125.09</v>
      </c>
      <c r="I484" s="5">
        <v>125.11</v>
      </c>
      <c r="J484" s="11">
        <v>126716</v>
      </c>
    </row>
    <row r="485" spans="1:10" x14ac:dyDescent="0.15">
      <c r="A485" s="4">
        <v>44882</v>
      </c>
      <c r="B485" s="5">
        <v>112.625</v>
      </c>
      <c r="C485" s="5">
        <v>112.640625</v>
      </c>
      <c r="D485" s="10">
        <v>1374594</v>
      </c>
      <c r="E485" s="5">
        <v>97.844999999999999</v>
      </c>
      <c r="F485" s="5">
        <v>97.85</v>
      </c>
      <c r="G485" s="10">
        <v>114327</v>
      </c>
      <c r="H485" s="5">
        <v>124.66</v>
      </c>
      <c r="I485" s="5">
        <v>124.69</v>
      </c>
      <c r="J485" s="11">
        <v>97333</v>
      </c>
    </row>
    <row r="486" spans="1:10" x14ac:dyDescent="0.15">
      <c r="A486" s="4">
        <v>44881</v>
      </c>
      <c r="B486" s="5">
        <v>113.15625</v>
      </c>
      <c r="C486" s="5">
        <v>113.171875</v>
      </c>
      <c r="D486" s="10">
        <v>1504563</v>
      </c>
      <c r="E486" s="5">
        <v>97.85</v>
      </c>
      <c r="F486" s="5">
        <v>97.855000000000004</v>
      </c>
      <c r="G486" s="10">
        <v>185895</v>
      </c>
      <c r="H486" s="5">
        <v>124.75</v>
      </c>
      <c r="I486" s="5">
        <v>124.78</v>
      </c>
      <c r="J486" s="11">
        <v>95066</v>
      </c>
    </row>
    <row r="487" spans="1:10" x14ac:dyDescent="0.15">
      <c r="A487" s="4">
        <v>44880</v>
      </c>
      <c r="B487" s="5">
        <v>112.71875</v>
      </c>
      <c r="C487" s="5">
        <v>112.75</v>
      </c>
      <c r="D487" s="10">
        <v>1677672</v>
      </c>
      <c r="E487" s="5">
        <v>97.86</v>
      </c>
      <c r="F487" s="5">
        <v>97.864999999999995</v>
      </c>
      <c r="G487" s="10">
        <v>147648</v>
      </c>
      <c r="H487" s="5">
        <v>125.23</v>
      </c>
      <c r="I487" s="5">
        <v>125.26</v>
      </c>
      <c r="J487" s="11">
        <v>126671</v>
      </c>
    </row>
    <row r="488" spans="1:10" x14ac:dyDescent="0.15">
      <c r="A488" s="4">
        <v>44879</v>
      </c>
      <c r="B488" s="5">
        <v>112.15625</v>
      </c>
      <c r="C488" s="5">
        <v>112.171875</v>
      </c>
      <c r="D488" s="10">
        <v>1303124</v>
      </c>
      <c r="E488" s="5">
        <v>97.864999999999995</v>
      </c>
      <c r="F488" s="5">
        <v>97.87</v>
      </c>
      <c r="G488" s="10">
        <v>153113</v>
      </c>
      <c r="H488" s="5">
        <v>124.64</v>
      </c>
      <c r="I488" s="5">
        <v>124.69</v>
      </c>
      <c r="J488" s="11">
        <v>121383</v>
      </c>
    </row>
    <row r="489" spans="1:10" x14ac:dyDescent="0.15">
      <c r="A489" s="4">
        <v>44876</v>
      </c>
      <c r="B489" s="5">
        <v>112.28125</v>
      </c>
      <c r="C489" s="5">
        <v>112.3125</v>
      </c>
      <c r="D489" s="10">
        <v>684171</v>
      </c>
      <c r="E489" s="5">
        <v>97.844999999999999</v>
      </c>
      <c r="F489" s="5">
        <v>97.85</v>
      </c>
      <c r="G489" s="10">
        <v>165103</v>
      </c>
      <c r="H489" s="5">
        <v>124.23</v>
      </c>
      <c r="I489" s="5">
        <v>124.32</v>
      </c>
      <c r="J489" s="11">
        <v>115050</v>
      </c>
    </row>
    <row r="490" spans="1:10" x14ac:dyDescent="0.15">
      <c r="A490" s="4">
        <v>44874</v>
      </c>
      <c r="B490" s="5">
        <v>110.59375</v>
      </c>
      <c r="C490" s="5">
        <v>110.625</v>
      </c>
      <c r="D490" s="10">
        <v>1372005</v>
      </c>
      <c r="E490" s="5">
        <v>97.83</v>
      </c>
      <c r="F490" s="5">
        <v>97.834999999999994</v>
      </c>
      <c r="G490" s="10">
        <v>148195</v>
      </c>
      <c r="H490" s="5">
        <v>124.39</v>
      </c>
      <c r="I490" s="5">
        <v>124.44</v>
      </c>
      <c r="J490" s="11">
        <v>117011</v>
      </c>
    </row>
    <row r="491" spans="1:10" x14ac:dyDescent="0.15">
      <c r="A491" s="4">
        <v>44873</v>
      </c>
      <c r="B491" s="5">
        <v>110.296875</v>
      </c>
      <c r="C491" s="5">
        <v>110.3125</v>
      </c>
      <c r="D491" s="10">
        <v>1196823</v>
      </c>
      <c r="E491" s="5">
        <v>97.825000000000003</v>
      </c>
      <c r="F491" s="5">
        <v>97.83</v>
      </c>
      <c r="G491" s="10">
        <v>263477</v>
      </c>
      <c r="H491" s="5">
        <v>121.83</v>
      </c>
      <c r="I491" s="5">
        <v>121.86</v>
      </c>
      <c r="J491" s="11">
        <v>128707</v>
      </c>
    </row>
    <row r="492" spans="1:10" x14ac:dyDescent="0.15">
      <c r="A492" s="4">
        <v>44872</v>
      </c>
      <c r="B492" s="5">
        <v>109.640625</v>
      </c>
      <c r="C492" s="5">
        <v>109.65625</v>
      </c>
      <c r="D492" s="10">
        <v>971430</v>
      </c>
      <c r="E492" s="5">
        <v>97.77</v>
      </c>
      <c r="F492" s="5">
        <v>97.775000000000006</v>
      </c>
      <c r="G492" s="10">
        <v>119918</v>
      </c>
      <c r="H492" s="5">
        <v>121</v>
      </c>
      <c r="I492" s="5">
        <v>121.02</v>
      </c>
      <c r="J492" s="11">
        <v>109827</v>
      </c>
    </row>
    <row r="493" spans="1:10" x14ac:dyDescent="0.15">
      <c r="A493" s="4">
        <v>44869</v>
      </c>
      <c r="B493" s="5">
        <v>109.984375</v>
      </c>
      <c r="C493" s="5">
        <v>110.015625</v>
      </c>
      <c r="D493" s="10">
        <v>1533716</v>
      </c>
      <c r="E493" s="5">
        <v>97.765000000000001</v>
      </c>
      <c r="F493" s="5">
        <v>97.77</v>
      </c>
      <c r="G493" s="10">
        <v>100771</v>
      </c>
      <c r="H493" s="5">
        <v>119.87</v>
      </c>
      <c r="I493" s="5">
        <v>119.9</v>
      </c>
      <c r="J493" s="11">
        <v>120702</v>
      </c>
    </row>
    <row r="494" spans="1:10" x14ac:dyDescent="0.15">
      <c r="A494" s="4">
        <v>44868</v>
      </c>
      <c r="B494" s="5">
        <v>109.859375</v>
      </c>
      <c r="C494" s="5">
        <v>109.875</v>
      </c>
      <c r="D494" s="10">
        <v>1499976</v>
      </c>
      <c r="E494" s="5">
        <v>97.8</v>
      </c>
      <c r="F494" s="5">
        <v>97.805000000000007</v>
      </c>
      <c r="G494" s="10">
        <v>109287</v>
      </c>
      <c r="H494" s="5">
        <v>120.74</v>
      </c>
      <c r="I494" s="5">
        <v>120.78</v>
      </c>
      <c r="J494" s="11">
        <v>123373</v>
      </c>
    </row>
    <row r="495" spans="1:10" x14ac:dyDescent="0.15">
      <c r="A495" s="4">
        <v>44867</v>
      </c>
      <c r="B495" s="5">
        <v>110.234375</v>
      </c>
      <c r="C495" s="5">
        <v>110.265625</v>
      </c>
      <c r="D495" s="10">
        <v>1535549</v>
      </c>
      <c r="E495" s="5">
        <v>97.795000000000002</v>
      </c>
      <c r="F495" s="5">
        <v>97.8</v>
      </c>
      <c r="G495" s="10">
        <v>125984</v>
      </c>
      <c r="H495" s="5">
        <v>121.62</v>
      </c>
      <c r="I495" s="5">
        <v>121.63</v>
      </c>
      <c r="J495" s="11">
        <v>127834</v>
      </c>
    </row>
    <row r="496" spans="1:10" x14ac:dyDescent="0.15">
      <c r="A496" s="4">
        <v>44866</v>
      </c>
      <c r="B496" s="5">
        <v>110.546875</v>
      </c>
      <c r="C496" s="5">
        <v>110.5625</v>
      </c>
      <c r="D496" s="10">
        <v>1721937</v>
      </c>
      <c r="E496" s="5">
        <v>97.814999999999998</v>
      </c>
      <c r="F496" s="5">
        <v>97.82</v>
      </c>
      <c r="G496" s="10">
        <v>122238</v>
      </c>
      <c r="H496" s="5">
        <v>122.42</v>
      </c>
      <c r="I496" s="5">
        <v>122.48</v>
      </c>
      <c r="J496" s="11">
        <v>118084</v>
      </c>
    </row>
    <row r="497" spans="1:10" x14ac:dyDescent="0.15">
      <c r="A497" s="4">
        <v>44865</v>
      </c>
      <c r="B497" s="5">
        <v>110.703125</v>
      </c>
      <c r="C497" s="5">
        <v>110.71875</v>
      </c>
      <c r="D497" s="10">
        <v>1776301</v>
      </c>
      <c r="E497" s="5">
        <v>97.825000000000003</v>
      </c>
      <c r="F497" s="5">
        <v>97.83</v>
      </c>
      <c r="G497" s="10">
        <v>96068</v>
      </c>
      <c r="H497" s="5">
        <v>123.12</v>
      </c>
      <c r="I497" s="5">
        <v>123.14</v>
      </c>
      <c r="J497" s="11">
        <v>140202</v>
      </c>
    </row>
    <row r="498" spans="1:10" x14ac:dyDescent="0.15">
      <c r="A498" s="4">
        <v>44862</v>
      </c>
      <c r="B498" s="5">
        <v>110.984375</v>
      </c>
      <c r="C498" s="5">
        <v>111.015625</v>
      </c>
      <c r="D498" s="10">
        <v>1710477</v>
      </c>
      <c r="E498" s="5">
        <v>97.814999999999998</v>
      </c>
      <c r="F498" s="5">
        <v>97.82</v>
      </c>
      <c r="G498" s="10">
        <v>138011</v>
      </c>
      <c r="H498" s="5">
        <v>123.1</v>
      </c>
      <c r="I498" s="5">
        <v>123.12</v>
      </c>
      <c r="J498" s="11">
        <v>137098</v>
      </c>
    </row>
    <row r="499" spans="1:10" x14ac:dyDescent="0.15">
      <c r="A499" s="4">
        <v>44861</v>
      </c>
      <c r="B499" s="5">
        <v>111.796875</v>
      </c>
      <c r="C499" s="5">
        <v>111.8125</v>
      </c>
      <c r="D499" s="10">
        <v>2204728</v>
      </c>
      <c r="E499" s="5">
        <v>97.795000000000002</v>
      </c>
      <c r="F499" s="5">
        <v>97.8</v>
      </c>
      <c r="G499" s="10">
        <v>112496</v>
      </c>
      <c r="H499" s="5">
        <v>123.43</v>
      </c>
      <c r="I499" s="5">
        <v>123.45</v>
      </c>
      <c r="J499" s="11">
        <v>80702</v>
      </c>
    </row>
    <row r="500" spans="1:10" x14ac:dyDescent="0.15">
      <c r="A500" s="4">
        <v>44860</v>
      </c>
      <c r="B500" s="5">
        <v>111.109375</v>
      </c>
      <c r="C500" s="5">
        <v>111.125</v>
      </c>
      <c r="D500" s="10">
        <v>1607834</v>
      </c>
      <c r="E500" s="5">
        <v>97.805000000000007</v>
      </c>
      <c r="F500" s="5">
        <v>97.81</v>
      </c>
      <c r="G500" s="10">
        <v>152062</v>
      </c>
      <c r="H500" s="5">
        <v>123.88</v>
      </c>
      <c r="I500" s="5">
        <v>123.99</v>
      </c>
      <c r="J500" s="11">
        <v>150991</v>
      </c>
    </row>
    <row r="501" spans="1:10" x14ac:dyDescent="0.15">
      <c r="A501" s="4">
        <v>44859</v>
      </c>
      <c r="B501" s="5">
        <v>110.5625</v>
      </c>
      <c r="C501" s="5">
        <v>110.578125</v>
      </c>
      <c r="D501" s="10">
        <v>1810488</v>
      </c>
      <c r="E501" s="5">
        <v>97.77</v>
      </c>
      <c r="F501" s="5">
        <v>97.775000000000006</v>
      </c>
      <c r="G501" s="10">
        <v>112670</v>
      </c>
      <c r="H501" s="5">
        <v>123.02</v>
      </c>
      <c r="I501" s="5">
        <v>123.05</v>
      </c>
      <c r="J501" s="11">
        <v>135568</v>
      </c>
    </row>
    <row r="502" spans="1:10" x14ac:dyDescent="0.15">
      <c r="A502" s="4">
        <v>44858</v>
      </c>
      <c r="B502" s="5">
        <v>109.671875</v>
      </c>
      <c r="C502" s="5">
        <v>109.6875</v>
      </c>
      <c r="D502" s="10">
        <v>1505350</v>
      </c>
      <c r="E502" s="5">
        <v>97.734999999999999</v>
      </c>
      <c r="F502" s="5">
        <v>97.74</v>
      </c>
      <c r="G502" s="10">
        <v>99086</v>
      </c>
      <c r="H502" s="5">
        <v>120.92</v>
      </c>
      <c r="I502" s="5">
        <v>120.96</v>
      </c>
      <c r="J502" s="11">
        <v>106625</v>
      </c>
    </row>
    <row r="503" spans="1:10" x14ac:dyDescent="0.15">
      <c r="A503" s="4">
        <v>44855</v>
      </c>
      <c r="B503" s="5">
        <v>109.765625</v>
      </c>
      <c r="C503" s="5">
        <v>109.796875</v>
      </c>
      <c r="D503" s="10">
        <v>2367675</v>
      </c>
      <c r="E503" s="5">
        <v>97.71</v>
      </c>
      <c r="F503" s="5">
        <v>97.715000000000003</v>
      </c>
      <c r="G503" s="10">
        <v>132081</v>
      </c>
      <c r="H503" s="5">
        <v>119.96</v>
      </c>
      <c r="I503" s="5">
        <v>120</v>
      </c>
      <c r="J503" s="11">
        <v>95094</v>
      </c>
    </row>
    <row r="504" spans="1:10" x14ac:dyDescent="0.15">
      <c r="A504" s="4">
        <v>44854</v>
      </c>
      <c r="B504" s="5">
        <v>109.34375</v>
      </c>
      <c r="C504" s="5">
        <v>109.359375</v>
      </c>
      <c r="D504" s="10">
        <v>1564179</v>
      </c>
      <c r="E504" s="5">
        <v>97.76</v>
      </c>
      <c r="F504" s="5">
        <v>97.765000000000001</v>
      </c>
      <c r="G504" s="10">
        <v>231594</v>
      </c>
      <c r="H504" s="5">
        <v>119.57</v>
      </c>
      <c r="I504" s="5">
        <v>119.65</v>
      </c>
      <c r="J504" s="11">
        <v>140624</v>
      </c>
    </row>
    <row r="505" spans="1:10" x14ac:dyDescent="0.15">
      <c r="A505" s="4">
        <v>44853</v>
      </c>
      <c r="B505" s="5">
        <v>109.921875</v>
      </c>
      <c r="C505" s="5">
        <v>109.9375</v>
      </c>
      <c r="D505" s="10">
        <v>1409606</v>
      </c>
      <c r="E505" s="5">
        <v>97.704999999999998</v>
      </c>
      <c r="F505" s="5">
        <v>97.71</v>
      </c>
      <c r="G505" s="10">
        <v>128590</v>
      </c>
      <c r="H505" s="5">
        <v>118.96</v>
      </c>
      <c r="I505" s="5">
        <v>118.98</v>
      </c>
      <c r="J505" s="11">
        <v>112586</v>
      </c>
    </row>
    <row r="506" spans="1:10" x14ac:dyDescent="0.15">
      <c r="A506" s="4">
        <v>44851</v>
      </c>
      <c r="B506" s="5">
        <v>110.734375</v>
      </c>
      <c r="C506" s="5">
        <v>110.75</v>
      </c>
      <c r="D506" s="10">
        <v>979906</v>
      </c>
      <c r="E506" s="5">
        <v>97.7</v>
      </c>
      <c r="F506" s="5">
        <v>97.704999999999998</v>
      </c>
      <c r="G506" s="10">
        <v>111842</v>
      </c>
      <c r="H506" s="5">
        <v>122.04</v>
      </c>
      <c r="I506" s="5">
        <v>122.08</v>
      </c>
      <c r="J506" s="11">
        <v>110220</v>
      </c>
    </row>
    <row r="507" spans="1:10" x14ac:dyDescent="0.15">
      <c r="A507" s="4">
        <v>44848</v>
      </c>
      <c r="B507" s="5">
        <v>110.53125</v>
      </c>
      <c r="C507" s="5">
        <v>110.546875</v>
      </c>
      <c r="D507" s="10">
        <v>1649477</v>
      </c>
      <c r="E507" s="5">
        <v>97.704999999999998</v>
      </c>
      <c r="F507" s="5">
        <v>97.71</v>
      </c>
      <c r="G507" s="10">
        <v>80388</v>
      </c>
      <c r="H507" s="5">
        <v>121.25</v>
      </c>
      <c r="I507" s="5">
        <v>121.28</v>
      </c>
      <c r="J507" s="11">
        <v>92008</v>
      </c>
    </row>
    <row r="508" spans="1:10" x14ac:dyDescent="0.15">
      <c r="A508" s="4">
        <v>44847</v>
      </c>
      <c r="B508" s="5">
        <v>111.03125</v>
      </c>
      <c r="C508" s="5">
        <v>111.046875</v>
      </c>
      <c r="D508" s="10">
        <v>2157461</v>
      </c>
      <c r="E508" s="5">
        <v>97.704999999999998</v>
      </c>
      <c r="F508" s="5">
        <v>97.71</v>
      </c>
      <c r="G508" s="10">
        <v>102631</v>
      </c>
      <c r="H508" s="5">
        <v>120.6</v>
      </c>
      <c r="I508" s="5">
        <v>120.64</v>
      </c>
      <c r="J508" s="11">
        <v>108932</v>
      </c>
    </row>
    <row r="509" spans="1:10" x14ac:dyDescent="0.15">
      <c r="A509" s="4">
        <v>44846</v>
      </c>
      <c r="B509" s="5">
        <v>111.4375</v>
      </c>
      <c r="C509" s="5">
        <v>111.453125</v>
      </c>
      <c r="D509" s="10">
        <v>1308905</v>
      </c>
      <c r="E509" s="5">
        <v>97.715000000000003</v>
      </c>
      <c r="F509" s="5">
        <v>97.72</v>
      </c>
      <c r="G509" s="10">
        <v>95884</v>
      </c>
      <c r="H509" s="5">
        <v>121.18</v>
      </c>
      <c r="I509" s="5">
        <v>121.24</v>
      </c>
      <c r="J509" s="11">
        <v>139990</v>
      </c>
    </row>
    <row r="510" spans="1:10" x14ac:dyDescent="0.15">
      <c r="A510" s="4">
        <v>44845</v>
      </c>
      <c r="B510" s="5">
        <v>111.078125</v>
      </c>
      <c r="C510" s="5">
        <v>111.109375</v>
      </c>
      <c r="D510" s="10">
        <v>1530745</v>
      </c>
      <c r="E510" s="5">
        <v>97.724999999999994</v>
      </c>
      <c r="F510" s="5">
        <v>97.73</v>
      </c>
      <c r="G510" s="10">
        <v>87351</v>
      </c>
      <c r="H510" s="5">
        <v>121.2</v>
      </c>
      <c r="I510" s="5">
        <v>121.24</v>
      </c>
      <c r="J510" s="11">
        <v>106420</v>
      </c>
    </row>
    <row r="511" spans="1:10" x14ac:dyDescent="0.15">
      <c r="A511" s="4">
        <v>44844</v>
      </c>
      <c r="B511" s="5">
        <v>111.078125</v>
      </c>
      <c r="C511" s="5">
        <v>111.09375</v>
      </c>
      <c r="D511" s="10">
        <v>457923</v>
      </c>
      <c r="E511" s="5">
        <v>97.734999999999999</v>
      </c>
      <c r="F511" s="5">
        <v>97.74</v>
      </c>
      <c r="G511" s="10">
        <v>87875</v>
      </c>
      <c r="H511" s="5">
        <v>120.62</v>
      </c>
      <c r="I511" s="5">
        <v>120.67</v>
      </c>
      <c r="J511" s="11">
        <v>116468</v>
      </c>
    </row>
    <row r="512" spans="1:10" x14ac:dyDescent="0.15">
      <c r="A512" s="4">
        <v>44841</v>
      </c>
      <c r="B512" s="5">
        <v>111.4375</v>
      </c>
      <c r="C512" s="5">
        <v>111.453125</v>
      </c>
      <c r="D512" s="10">
        <v>1236101</v>
      </c>
      <c r="E512" s="5">
        <v>97.754999999999995</v>
      </c>
      <c r="F512" s="5">
        <v>97.76</v>
      </c>
      <c r="G512" s="10">
        <v>230277</v>
      </c>
      <c r="H512" s="5">
        <v>121.5</v>
      </c>
      <c r="I512" s="5">
        <v>121.52</v>
      </c>
      <c r="J512" s="11">
        <v>71461</v>
      </c>
    </row>
    <row r="513" spans="1:10" x14ac:dyDescent="0.15">
      <c r="A513" s="4">
        <v>44840</v>
      </c>
      <c r="B513" s="5">
        <v>111.875</v>
      </c>
      <c r="C513" s="5">
        <v>111.90625</v>
      </c>
      <c r="D513" s="10">
        <v>1352703</v>
      </c>
      <c r="E513" s="5">
        <v>97.834999999999994</v>
      </c>
      <c r="F513" s="5">
        <v>97.84</v>
      </c>
      <c r="G513" s="10">
        <v>282829</v>
      </c>
      <c r="H513" s="5">
        <v>122.17</v>
      </c>
      <c r="I513" s="5">
        <v>122.27</v>
      </c>
      <c r="J513" s="11">
        <v>105467</v>
      </c>
    </row>
    <row r="514" spans="1:10" x14ac:dyDescent="0.15">
      <c r="A514" s="4">
        <v>44839</v>
      </c>
      <c r="B514" s="5">
        <v>112.5</v>
      </c>
      <c r="C514" s="5">
        <v>112.515625</v>
      </c>
      <c r="D514" s="10">
        <v>1481210</v>
      </c>
      <c r="E514" s="5">
        <v>97.775000000000006</v>
      </c>
      <c r="F514" s="5">
        <v>97.78</v>
      </c>
      <c r="G514" s="10">
        <v>124720</v>
      </c>
      <c r="H514" s="5">
        <v>122.78</v>
      </c>
      <c r="I514" s="5">
        <v>122.82</v>
      </c>
      <c r="J514" s="11">
        <v>150916</v>
      </c>
    </row>
    <row r="515" spans="1:10" x14ac:dyDescent="0.15">
      <c r="A515" s="4">
        <v>44838</v>
      </c>
      <c r="B515" s="5">
        <v>113.328125</v>
      </c>
      <c r="C515" s="5">
        <v>113.34375</v>
      </c>
      <c r="D515" s="10">
        <v>1653884</v>
      </c>
      <c r="E515" s="5">
        <v>97.754999999999995</v>
      </c>
      <c r="F515" s="5">
        <v>97.76</v>
      </c>
      <c r="G515" s="10">
        <v>97871</v>
      </c>
      <c r="H515" s="5">
        <v>124.33</v>
      </c>
      <c r="I515" s="5">
        <v>124.39</v>
      </c>
      <c r="J515" s="11">
        <v>125734</v>
      </c>
    </row>
    <row r="516" spans="1:10" x14ac:dyDescent="0.15">
      <c r="A516" s="4">
        <v>44837</v>
      </c>
      <c r="B516" s="5">
        <v>113.265625</v>
      </c>
      <c r="C516" s="5">
        <v>113.28125</v>
      </c>
      <c r="D516" s="10">
        <v>1778440</v>
      </c>
      <c r="E516" s="5">
        <v>97.73</v>
      </c>
      <c r="F516" s="5">
        <v>97.74</v>
      </c>
      <c r="G516" s="10">
        <v>96952</v>
      </c>
      <c r="H516" s="5">
        <v>124.15</v>
      </c>
      <c r="I516" s="5">
        <v>124.2</v>
      </c>
      <c r="J516" s="11">
        <v>165711</v>
      </c>
    </row>
    <row r="517" spans="1:10" x14ac:dyDescent="0.15">
      <c r="A517" s="4">
        <v>44833</v>
      </c>
      <c r="B517" s="5">
        <v>112.140625</v>
      </c>
      <c r="C517" s="5">
        <v>112.15625</v>
      </c>
      <c r="D517" s="10">
        <v>1841059</v>
      </c>
      <c r="E517" s="5">
        <v>97.674999999999997</v>
      </c>
      <c r="F517" s="5">
        <v>97.685000000000002</v>
      </c>
      <c r="G517" s="10">
        <v>103971</v>
      </c>
      <c r="H517" s="5">
        <v>123.46</v>
      </c>
      <c r="I517" s="5">
        <v>123.47</v>
      </c>
      <c r="J517" s="11">
        <v>150077</v>
      </c>
    </row>
    <row r="518" spans="1:10" x14ac:dyDescent="0.15">
      <c r="A518" s="4">
        <v>44832</v>
      </c>
      <c r="B518" s="5">
        <v>112.640625</v>
      </c>
      <c r="C518" s="5">
        <v>112.65625</v>
      </c>
      <c r="D518" s="10">
        <v>2743347</v>
      </c>
      <c r="E518" s="5">
        <v>97.68</v>
      </c>
      <c r="F518" s="5">
        <v>97.685000000000002</v>
      </c>
      <c r="G518" s="10">
        <v>116419</v>
      </c>
      <c r="H518" s="5">
        <v>124.33</v>
      </c>
      <c r="I518" s="5">
        <v>124.36</v>
      </c>
      <c r="J518" s="11">
        <v>241013</v>
      </c>
    </row>
    <row r="519" spans="1:10" x14ac:dyDescent="0.15">
      <c r="A519" s="4">
        <v>44831</v>
      </c>
      <c r="B519" s="5">
        <v>111.015625</v>
      </c>
      <c r="C519" s="5">
        <v>111.03125</v>
      </c>
      <c r="D519" s="10">
        <v>2233259</v>
      </c>
      <c r="E519" s="5">
        <v>97.71</v>
      </c>
      <c r="F519" s="5">
        <v>97.715000000000003</v>
      </c>
      <c r="G519" s="10">
        <v>96089</v>
      </c>
      <c r="H519" s="5">
        <v>121.95</v>
      </c>
      <c r="I519" s="5">
        <v>121.97</v>
      </c>
      <c r="J519" s="11">
        <v>210018</v>
      </c>
    </row>
    <row r="520" spans="1:10" x14ac:dyDescent="0.15">
      <c r="A520" s="4">
        <v>44830</v>
      </c>
      <c r="B520" s="5">
        <v>111.046875</v>
      </c>
      <c r="C520" s="5">
        <v>111.0625</v>
      </c>
      <c r="D520" s="10">
        <v>2001140</v>
      </c>
      <c r="E520" s="5">
        <v>97.694999999999993</v>
      </c>
      <c r="F520" s="5">
        <v>97.7</v>
      </c>
      <c r="G520" s="10">
        <v>66755</v>
      </c>
      <c r="H520" s="5">
        <v>122.87</v>
      </c>
      <c r="I520" s="5">
        <v>122.94</v>
      </c>
      <c r="J520" s="11">
        <v>151928</v>
      </c>
    </row>
    <row r="521" spans="1:10" x14ac:dyDescent="0.15">
      <c r="A521" s="4">
        <v>44827</v>
      </c>
      <c r="B521" s="5">
        <v>112.65625</v>
      </c>
      <c r="C521" s="5">
        <v>112.671875</v>
      </c>
      <c r="D521" s="10">
        <v>2062534.99999999</v>
      </c>
      <c r="E521" s="5">
        <v>97.71</v>
      </c>
      <c r="F521" s="5">
        <v>97.72</v>
      </c>
      <c r="G521" s="10">
        <v>92715</v>
      </c>
      <c r="H521" s="5">
        <v>124.56</v>
      </c>
      <c r="I521" s="5">
        <v>124.64</v>
      </c>
      <c r="J521" s="11">
        <v>151340</v>
      </c>
    </row>
    <row r="522" spans="1:10" x14ac:dyDescent="0.15">
      <c r="A522" s="4">
        <v>44826</v>
      </c>
      <c r="B522" s="5">
        <v>112.671875</v>
      </c>
      <c r="C522" s="5">
        <v>112.6875</v>
      </c>
      <c r="D522" s="10">
        <v>2158268</v>
      </c>
      <c r="E522" s="5">
        <v>97.704999999999998</v>
      </c>
      <c r="F522" s="5">
        <v>97.715000000000003</v>
      </c>
      <c r="G522" s="10">
        <v>134293</v>
      </c>
      <c r="H522" s="5">
        <v>123.8</v>
      </c>
      <c r="I522" s="5">
        <v>124.8</v>
      </c>
      <c r="J522" s="11">
        <v>181985</v>
      </c>
    </row>
    <row r="523" spans="1:10" x14ac:dyDescent="0.15">
      <c r="A523" s="4">
        <v>44825</v>
      </c>
      <c r="B523" s="5">
        <v>113.921875</v>
      </c>
      <c r="C523" s="5">
        <v>113.9375</v>
      </c>
      <c r="D523" s="10">
        <v>1705999</v>
      </c>
      <c r="E523" s="5">
        <v>97.74</v>
      </c>
      <c r="F523" s="5">
        <v>97.75</v>
      </c>
      <c r="G523" s="10">
        <v>131356</v>
      </c>
      <c r="H523" s="5">
        <v>124.97</v>
      </c>
      <c r="I523" s="5">
        <v>125</v>
      </c>
      <c r="J523" s="11">
        <v>138188</v>
      </c>
    </row>
    <row r="524" spans="1:10" x14ac:dyDescent="0.15">
      <c r="A524" s="4">
        <v>44824</v>
      </c>
      <c r="B524" s="5">
        <v>113.859375</v>
      </c>
      <c r="C524" s="5">
        <v>113.875</v>
      </c>
      <c r="D524" s="10">
        <v>1431822</v>
      </c>
      <c r="E524" s="5">
        <v>97.74</v>
      </c>
      <c r="F524" s="5">
        <v>97.745000000000005</v>
      </c>
      <c r="G524" s="10">
        <v>89365</v>
      </c>
      <c r="H524" s="5">
        <v>124.3</v>
      </c>
      <c r="I524" s="5">
        <v>124.38</v>
      </c>
      <c r="J524" s="11">
        <v>148299</v>
      </c>
    </row>
    <row r="525" spans="1:10" x14ac:dyDescent="0.15">
      <c r="A525" s="4">
        <v>44823</v>
      </c>
      <c r="B525" s="5">
        <v>114.375</v>
      </c>
      <c r="C525" s="5">
        <v>114.390625</v>
      </c>
      <c r="D525" s="10">
        <v>908673</v>
      </c>
      <c r="E525" s="5">
        <v>97.75</v>
      </c>
      <c r="F525" s="5">
        <v>97.754999999999995</v>
      </c>
      <c r="G525" s="10">
        <v>94738</v>
      </c>
      <c r="H525" s="5">
        <v>123.83</v>
      </c>
      <c r="I525" s="5">
        <v>123.88</v>
      </c>
      <c r="J525" s="11">
        <v>87810</v>
      </c>
    </row>
    <row r="526" spans="1:10" x14ac:dyDescent="0.15">
      <c r="A526" s="4">
        <v>44820</v>
      </c>
      <c r="B526" s="5">
        <v>114.703125</v>
      </c>
      <c r="C526" s="5">
        <v>114.71875</v>
      </c>
      <c r="D526" s="10">
        <v>1143557</v>
      </c>
      <c r="E526" s="5">
        <v>97.77</v>
      </c>
      <c r="F526" s="5">
        <v>97.775000000000006</v>
      </c>
      <c r="G526" s="10">
        <v>87135</v>
      </c>
      <c r="H526" s="5">
        <v>123.89</v>
      </c>
      <c r="I526" s="5">
        <v>123.97</v>
      </c>
      <c r="J526" s="11">
        <v>113907</v>
      </c>
    </row>
    <row r="527" spans="1:10" x14ac:dyDescent="0.15">
      <c r="A527" s="4">
        <v>44819</v>
      </c>
      <c r="B527" s="5">
        <v>114.546875</v>
      </c>
      <c r="C527" s="5">
        <v>114.5625</v>
      </c>
      <c r="D527" s="10">
        <v>1208273</v>
      </c>
      <c r="E527" s="5">
        <v>97.805000000000007</v>
      </c>
      <c r="F527" s="5">
        <v>97.81</v>
      </c>
      <c r="G527" s="10">
        <v>127924</v>
      </c>
      <c r="H527" s="5">
        <v>123.79</v>
      </c>
      <c r="I527" s="5">
        <v>123.81</v>
      </c>
      <c r="J527" s="11">
        <v>121576</v>
      </c>
    </row>
    <row r="528" spans="1:10" x14ac:dyDescent="0.15">
      <c r="A528" s="4">
        <v>44818</v>
      </c>
      <c r="B528" s="5">
        <v>114.921875</v>
      </c>
      <c r="C528" s="5">
        <v>114.9375</v>
      </c>
      <c r="D528" s="10">
        <v>1428625</v>
      </c>
      <c r="E528" s="5">
        <v>97.84</v>
      </c>
      <c r="F528" s="5">
        <v>97.844999999999999</v>
      </c>
      <c r="G528" s="10">
        <v>113598</v>
      </c>
      <c r="H528" s="5">
        <v>123.78</v>
      </c>
      <c r="I528" s="5">
        <v>123.82</v>
      </c>
      <c r="J528" s="11">
        <v>99347</v>
      </c>
    </row>
    <row r="529" spans="1:10" x14ac:dyDescent="0.15">
      <c r="A529" s="4">
        <v>44817</v>
      </c>
      <c r="B529" s="5">
        <v>115.015625</v>
      </c>
      <c r="C529" s="5">
        <v>115.03125</v>
      </c>
      <c r="D529" s="10">
        <v>1743305</v>
      </c>
      <c r="E529" s="5">
        <v>97.88</v>
      </c>
      <c r="F529" s="5">
        <v>97.885000000000005</v>
      </c>
      <c r="G529" s="10">
        <v>148282</v>
      </c>
      <c r="H529" s="5">
        <v>123.48</v>
      </c>
      <c r="I529" s="5">
        <v>123.53</v>
      </c>
      <c r="J529" s="11">
        <v>131343</v>
      </c>
    </row>
    <row r="530" spans="1:10" x14ac:dyDescent="0.15">
      <c r="A530" s="4">
        <v>44816</v>
      </c>
      <c r="B530" s="5">
        <v>115.625</v>
      </c>
      <c r="C530" s="5">
        <v>115.640625</v>
      </c>
      <c r="D530" s="10">
        <v>1039693</v>
      </c>
      <c r="E530" s="5">
        <v>97.844999999999999</v>
      </c>
      <c r="F530" s="5">
        <v>97.85</v>
      </c>
      <c r="G530" s="10">
        <v>127392</v>
      </c>
      <c r="H530" s="5">
        <v>124.17</v>
      </c>
      <c r="I530" s="5">
        <v>124.2</v>
      </c>
      <c r="J530" s="11">
        <v>84437</v>
      </c>
    </row>
    <row r="531" spans="1:10" x14ac:dyDescent="0.15">
      <c r="A531" s="4">
        <v>44813</v>
      </c>
      <c r="B531" s="5">
        <v>115.78125</v>
      </c>
      <c r="C531" s="5">
        <v>115.8125</v>
      </c>
      <c r="D531" s="10">
        <v>1082566</v>
      </c>
      <c r="E531" s="5">
        <v>97.745000000000005</v>
      </c>
      <c r="F531" s="5">
        <v>97.75</v>
      </c>
      <c r="G531" s="10">
        <v>139515</v>
      </c>
      <c r="H531" s="5">
        <v>124.22</v>
      </c>
      <c r="I531" s="5">
        <v>124.27</v>
      </c>
      <c r="J531" s="11">
        <v>120297</v>
      </c>
    </row>
    <row r="532" spans="1:10" x14ac:dyDescent="0.15">
      <c r="A532" s="4">
        <v>44812</v>
      </c>
      <c r="B532" s="5">
        <v>115.765625</v>
      </c>
      <c r="C532" s="5">
        <v>115.78125</v>
      </c>
      <c r="D532" s="10">
        <v>1371827</v>
      </c>
      <c r="E532" s="5">
        <v>97.73</v>
      </c>
      <c r="F532" s="5">
        <v>97.74</v>
      </c>
      <c r="G532" s="10">
        <v>180321</v>
      </c>
      <c r="H532" s="5">
        <v>123.58</v>
      </c>
      <c r="I532" s="5">
        <v>123.6</v>
      </c>
      <c r="J532" s="11">
        <v>116822</v>
      </c>
    </row>
    <row r="533" spans="1:10" x14ac:dyDescent="0.15">
      <c r="A533" s="4">
        <v>44811</v>
      </c>
      <c r="B533" s="5">
        <v>116.140625</v>
      </c>
      <c r="C533" s="5">
        <v>116.15625</v>
      </c>
      <c r="D533" s="10">
        <v>1351162</v>
      </c>
      <c r="E533" s="5">
        <v>97.685000000000002</v>
      </c>
      <c r="F533" s="5">
        <v>97.69</v>
      </c>
      <c r="G533" s="10">
        <v>229742</v>
      </c>
      <c r="H533" s="5">
        <v>123.98</v>
      </c>
      <c r="I533" s="5">
        <v>124</v>
      </c>
      <c r="J533" s="11">
        <v>116045</v>
      </c>
    </row>
    <row r="534" spans="1:10" x14ac:dyDescent="0.15">
      <c r="A534" s="4">
        <v>44805</v>
      </c>
      <c r="B534" s="5">
        <v>116.03125</v>
      </c>
      <c r="C534" s="5">
        <v>116.046875</v>
      </c>
      <c r="D534" s="10">
        <v>1628312</v>
      </c>
      <c r="E534" s="5">
        <v>97.674999999999997</v>
      </c>
      <c r="F534" s="5">
        <v>97.68</v>
      </c>
      <c r="G534" s="10">
        <v>182317</v>
      </c>
      <c r="H534" s="5">
        <v>124.59</v>
      </c>
      <c r="I534" s="5">
        <v>124.74</v>
      </c>
      <c r="J534" s="11">
        <v>721</v>
      </c>
    </row>
    <row r="535" spans="1:10" x14ac:dyDescent="0.15">
      <c r="A535" s="4">
        <v>44804</v>
      </c>
      <c r="B535" s="5">
        <v>116.390625</v>
      </c>
      <c r="C535" s="5">
        <v>116.40625</v>
      </c>
      <c r="D535" s="10">
        <v>1791445</v>
      </c>
      <c r="E535" s="5">
        <v>97.69</v>
      </c>
      <c r="F535" s="5">
        <v>97.694999999999993</v>
      </c>
      <c r="G535" s="10">
        <v>151153</v>
      </c>
      <c r="H535" s="5">
        <v>125.17</v>
      </c>
      <c r="I535" s="5">
        <v>125.31</v>
      </c>
      <c r="J535" s="11">
        <v>1509</v>
      </c>
    </row>
    <row r="536" spans="1:10" x14ac:dyDescent="0.15">
      <c r="A536" s="4">
        <v>44803</v>
      </c>
      <c r="B536" s="5">
        <v>117.078125</v>
      </c>
      <c r="C536" s="5">
        <v>117.109375</v>
      </c>
      <c r="D536" s="10">
        <v>1175626</v>
      </c>
      <c r="E536" s="5">
        <v>97.69</v>
      </c>
      <c r="F536" s="5">
        <v>97.694999999999993</v>
      </c>
      <c r="G536" s="10">
        <v>179249</v>
      </c>
      <c r="H536" s="5">
        <v>125.59</v>
      </c>
      <c r="I536" s="5">
        <v>125.67</v>
      </c>
      <c r="J536" s="11">
        <v>2323</v>
      </c>
    </row>
    <row r="537" spans="1:10" x14ac:dyDescent="0.15">
      <c r="A537" s="4">
        <v>44802</v>
      </c>
      <c r="B537" s="5">
        <v>117.03125</v>
      </c>
      <c r="C537" s="5">
        <v>117.0625</v>
      </c>
      <c r="D537" s="10">
        <v>1022599</v>
      </c>
      <c r="E537" s="5">
        <v>97.734999999999999</v>
      </c>
      <c r="F537" s="5">
        <v>97.74</v>
      </c>
      <c r="G537" s="10">
        <v>277700</v>
      </c>
      <c r="H537" s="5">
        <v>125.38</v>
      </c>
      <c r="I537" s="5">
        <v>125.55</v>
      </c>
      <c r="J537" s="11">
        <v>32235</v>
      </c>
    </row>
    <row r="538" spans="1:10" x14ac:dyDescent="0.15">
      <c r="A538" s="4">
        <v>44799</v>
      </c>
      <c r="B538" s="5">
        <v>117.484375</v>
      </c>
      <c r="C538" s="5">
        <v>117.515625</v>
      </c>
      <c r="D538" s="10">
        <v>1979104</v>
      </c>
      <c r="E538" s="5">
        <v>97.724999999999994</v>
      </c>
      <c r="F538" s="5">
        <v>97.73</v>
      </c>
      <c r="G538" s="10">
        <v>133280</v>
      </c>
      <c r="H538" s="5">
        <v>126.21</v>
      </c>
      <c r="I538" s="5">
        <v>126.25</v>
      </c>
      <c r="J538" s="11">
        <v>153884</v>
      </c>
    </row>
    <row r="539" spans="1:10" x14ac:dyDescent="0.15">
      <c r="A539" s="4">
        <v>44798</v>
      </c>
      <c r="B539" s="5">
        <v>117.765625</v>
      </c>
      <c r="C539" s="5">
        <v>117.78125</v>
      </c>
      <c r="D539" s="10">
        <v>2779030</v>
      </c>
      <c r="E539" s="5">
        <v>97.78</v>
      </c>
      <c r="F539" s="5">
        <v>97.784999999999997</v>
      </c>
      <c r="G539" s="10">
        <v>239738</v>
      </c>
      <c r="H539" s="5">
        <v>126.38</v>
      </c>
      <c r="I539" s="5">
        <v>126.4</v>
      </c>
      <c r="J539" s="11">
        <v>387588</v>
      </c>
    </row>
    <row r="540" spans="1:10" x14ac:dyDescent="0.15">
      <c r="A540" s="4">
        <v>44797</v>
      </c>
      <c r="B540" s="5">
        <v>117.21875</v>
      </c>
      <c r="C540" s="5">
        <v>117.234375</v>
      </c>
      <c r="D540" s="10">
        <v>2780320</v>
      </c>
      <c r="E540" s="5">
        <v>97.74</v>
      </c>
      <c r="F540" s="5">
        <v>97.745000000000005</v>
      </c>
      <c r="G540" s="10">
        <v>206840</v>
      </c>
      <c r="H540" s="5">
        <v>125.51</v>
      </c>
      <c r="I540" s="5">
        <v>125.57</v>
      </c>
      <c r="J540" s="11">
        <v>385393</v>
      </c>
    </row>
    <row r="541" spans="1:10" x14ac:dyDescent="0.15">
      <c r="A541" s="4">
        <v>44796</v>
      </c>
      <c r="B541" s="5">
        <v>117.6875</v>
      </c>
      <c r="C541" s="5">
        <v>117.703125</v>
      </c>
      <c r="D541" s="10">
        <v>1813981</v>
      </c>
      <c r="E541" s="5">
        <v>97.795000000000002</v>
      </c>
      <c r="F541" s="5">
        <v>97.8</v>
      </c>
      <c r="G541" s="10">
        <v>197902</v>
      </c>
      <c r="H541" s="5">
        <v>126.01</v>
      </c>
      <c r="I541" s="5">
        <v>126.1</v>
      </c>
      <c r="J541" s="11">
        <v>156498</v>
      </c>
    </row>
    <row r="542" spans="1:10" x14ac:dyDescent="0.15">
      <c r="A542" s="4">
        <v>44795</v>
      </c>
      <c r="B542" s="5">
        <v>117.84375</v>
      </c>
      <c r="C542" s="5">
        <v>117.859375</v>
      </c>
      <c r="D542" s="10">
        <v>1261851</v>
      </c>
      <c r="E542" s="5">
        <v>97.834999999999994</v>
      </c>
      <c r="F542" s="5">
        <v>97.844999999999999</v>
      </c>
      <c r="G542" s="10">
        <v>234753</v>
      </c>
      <c r="H542" s="5">
        <v>126.32</v>
      </c>
      <c r="I542" s="5">
        <v>126.42</v>
      </c>
      <c r="J542" s="11">
        <v>142307</v>
      </c>
    </row>
    <row r="543" spans="1:10" x14ac:dyDescent="0.15">
      <c r="A543" s="4">
        <v>44792</v>
      </c>
      <c r="B543" s="5">
        <v>118.21875</v>
      </c>
      <c r="C543" s="5">
        <v>118.25</v>
      </c>
      <c r="D543" s="10">
        <v>1127927</v>
      </c>
      <c r="E543" s="5">
        <v>97.944999999999993</v>
      </c>
      <c r="F543" s="5">
        <v>97.95</v>
      </c>
      <c r="G543" s="10">
        <v>173108</v>
      </c>
      <c r="H543" s="5">
        <v>127</v>
      </c>
      <c r="I543" s="5">
        <v>127.04</v>
      </c>
      <c r="J543" s="11">
        <v>91182</v>
      </c>
    </row>
    <row r="544" spans="1:10" x14ac:dyDescent="0.15">
      <c r="A544" s="4">
        <v>44791</v>
      </c>
      <c r="B544" s="5">
        <v>118.828125</v>
      </c>
      <c r="C544" s="5">
        <v>118.84375</v>
      </c>
      <c r="D544" s="10">
        <v>1111545</v>
      </c>
      <c r="E544" s="5">
        <v>97.94</v>
      </c>
      <c r="F544" s="5">
        <v>97.944999999999993</v>
      </c>
      <c r="G544" s="10">
        <v>262737</v>
      </c>
      <c r="H544" s="5">
        <v>128.03</v>
      </c>
      <c r="I544" s="5">
        <v>128.07</v>
      </c>
      <c r="J544" s="11">
        <v>97302</v>
      </c>
    </row>
    <row r="545" spans="1:10" x14ac:dyDescent="0.15">
      <c r="A545" s="4">
        <v>44790</v>
      </c>
      <c r="B545" s="5">
        <v>118.703125</v>
      </c>
      <c r="C545" s="5">
        <v>118.734375</v>
      </c>
      <c r="D545" s="10">
        <v>1206098</v>
      </c>
      <c r="E545" s="5">
        <v>97.974999999999994</v>
      </c>
      <c r="F545" s="5">
        <v>97.98</v>
      </c>
      <c r="G545" s="10">
        <v>489312</v>
      </c>
      <c r="H545" s="5">
        <v>127.72</v>
      </c>
      <c r="I545" s="5">
        <v>127.73</v>
      </c>
      <c r="J545" s="11">
        <v>94162</v>
      </c>
    </row>
    <row r="546" spans="1:10" x14ac:dyDescent="0.15">
      <c r="A546" s="4">
        <v>44789</v>
      </c>
      <c r="B546" s="5">
        <v>119.453125</v>
      </c>
      <c r="C546" s="5">
        <v>119.46875</v>
      </c>
      <c r="D546" s="10">
        <v>913279</v>
      </c>
      <c r="E546" s="5">
        <v>98.17</v>
      </c>
      <c r="F546" s="5">
        <v>98.174999999999997</v>
      </c>
      <c r="G546" s="10">
        <v>156775</v>
      </c>
      <c r="H546" s="5">
        <v>128.97</v>
      </c>
      <c r="I546" s="5">
        <v>128.97999999999999</v>
      </c>
      <c r="J546" s="11">
        <v>80724</v>
      </c>
    </row>
    <row r="547" spans="1:10" x14ac:dyDescent="0.15">
      <c r="A547" s="4">
        <v>44788</v>
      </c>
      <c r="B547" s="5">
        <v>119.734375</v>
      </c>
      <c r="C547" s="5">
        <v>119.75</v>
      </c>
      <c r="D547" s="10">
        <v>892733</v>
      </c>
      <c r="E547" s="5">
        <v>98.13</v>
      </c>
      <c r="F547" s="5">
        <v>98.14</v>
      </c>
      <c r="G547" s="10">
        <v>238417</v>
      </c>
      <c r="H547" s="5">
        <v>129.61000000000001</v>
      </c>
      <c r="I547" s="5">
        <v>129.63999999999999</v>
      </c>
      <c r="J547" s="11">
        <v>90972</v>
      </c>
    </row>
    <row r="548" spans="1:10" x14ac:dyDescent="0.15">
      <c r="A548" s="4">
        <v>44785</v>
      </c>
      <c r="B548" s="5">
        <v>119.390625</v>
      </c>
      <c r="C548" s="5">
        <v>119.421875</v>
      </c>
      <c r="D548" s="10">
        <v>1041271.99999999</v>
      </c>
      <c r="E548" s="5">
        <v>98.09</v>
      </c>
      <c r="F548" s="5">
        <v>98.1</v>
      </c>
      <c r="G548" s="10">
        <v>111493</v>
      </c>
      <c r="H548" s="5">
        <v>129.16</v>
      </c>
      <c r="I548" s="5">
        <v>129.19</v>
      </c>
      <c r="J548" s="11">
        <v>81909</v>
      </c>
    </row>
    <row r="549" spans="1:10" x14ac:dyDescent="0.15">
      <c r="A549" s="4">
        <v>44784</v>
      </c>
      <c r="B549" s="5">
        <v>119.09375</v>
      </c>
      <c r="C549" s="5">
        <v>119.109375</v>
      </c>
      <c r="D549" s="10">
        <v>1384792</v>
      </c>
      <c r="E549" s="5">
        <v>99.06</v>
      </c>
      <c r="F549" s="5">
        <v>99.07</v>
      </c>
      <c r="G549" s="10">
        <v>166594</v>
      </c>
      <c r="H549" s="5">
        <v>128.66999999999999</v>
      </c>
      <c r="I549" s="5">
        <v>128.72</v>
      </c>
      <c r="J549" s="11">
        <v>102994</v>
      </c>
    </row>
    <row r="550" spans="1:10" x14ac:dyDescent="0.15">
      <c r="A550" s="4">
        <v>44783</v>
      </c>
      <c r="B550" s="5">
        <v>119.734375</v>
      </c>
      <c r="C550" s="5">
        <v>119.75</v>
      </c>
      <c r="D550" s="10">
        <v>1606244</v>
      </c>
      <c r="E550" s="5">
        <v>99.055000000000007</v>
      </c>
      <c r="F550" s="5">
        <v>99.06</v>
      </c>
      <c r="G550" s="10">
        <v>140308</v>
      </c>
      <c r="H550" s="5">
        <v>129.77000000000001</v>
      </c>
      <c r="I550" s="5">
        <v>129.79</v>
      </c>
      <c r="J550" s="11">
        <v>125154</v>
      </c>
    </row>
    <row r="551" spans="1:10" x14ac:dyDescent="0.15">
      <c r="A551" s="4">
        <v>44782</v>
      </c>
      <c r="B551" s="5">
        <v>119.59375</v>
      </c>
      <c r="C551" s="5">
        <v>119.609375</v>
      </c>
      <c r="D551" s="10">
        <v>911842</v>
      </c>
      <c r="E551" s="5">
        <v>99.045000000000002</v>
      </c>
      <c r="F551" s="5">
        <v>99.05</v>
      </c>
      <c r="G551" s="10">
        <v>191891</v>
      </c>
      <c r="H551" s="5">
        <v>129.38</v>
      </c>
      <c r="I551" s="5">
        <v>129.43</v>
      </c>
      <c r="J551" s="11">
        <v>92986</v>
      </c>
    </row>
    <row r="552" spans="1:10" x14ac:dyDescent="0.15">
      <c r="A552" s="4">
        <v>44781</v>
      </c>
      <c r="B552" s="5">
        <v>119.875</v>
      </c>
      <c r="C552" s="5">
        <v>119.890625</v>
      </c>
      <c r="D552" s="10">
        <v>921127</v>
      </c>
      <c r="E552" s="5">
        <v>99.064999999999998</v>
      </c>
      <c r="F552" s="5">
        <v>99.07</v>
      </c>
      <c r="G552" s="10">
        <v>187672</v>
      </c>
      <c r="H552" s="5">
        <v>129.72</v>
      </c>
      <c r="I552" s="5">
        <v>129.75</v>
      </c>
      <c r="J552" s="11">
        <v>84920</v>
      </c>
    </row>
    <row r="553" spans="1:10" x14ac:dyDescent="0.15">
      <c r="A553" s="4">
        <v>44778</v>
      </c>
      <c r="B553" s="5">
        <v>119.453125</v>
      </c>
      <c r="C553" s="5">
        <v>119.484375</v>
      </c>
      <c r="D553" s="10">
        <v>1441129</v>
      </c>
      <c r="E553" s="5">
        <v>99.075000000000003</v>
      </c>
      <c r="F553" s="5">
        <v>99.08</v>
      </c>
      <c r="G553" s="10">
        <v>147482</v>
      </c>
      <c r="H553" s="5">
        <v>129.03</v>
      </c>
      <c r="I553" s="5">
        <v>129.06</v>
      </c>
      <c r="J553" s="11">
        <v>93783</v>
      </c>
    </row>
    <row r="554" spans="1:10" x14ac:dyDescent="0.15">
      <c r="A554" s="4">
        <v>44777</v>
      </c>
      <c r="B554" s="5">
        <v>120.59375</v>
      </c>
      <c r="C554" s="5">
        <v>120.609375</v>
      </c>
      <c r="D554" s="10">
        <v>1284055</v>
      </c>
      <c r="E554" s="5">
        <v>99.105000000000004</v>
      </c>
      <c r="F554" s="5">
        <v>99.11</v>
      </c>
      <c r="G554" s="10">
        <v>206422</v>
      </c>
      <c r="H554" s="5">
        <v>129.77000000000001</v>
      </c>
      <c r="I554" s="5">
        <v>129.81</v>
      </c>
      <c r="J554" s="11">
        <v>138345</v>
      </c>
    </row>
    <row r="555" spans="1:10" x14ac:dyDescent="0.15">
      <c r="A555" s="4">
        <v>44776</v>
      </c>
      <c r="B555" s="5">
        <v>120.390625</v>
      </c>
      <c r="C555" s="5">
        <v>120.40625</v>
      </c>
      <c r="D555" s="10">
        <v>1766159</v>
      </c>
      <c r="E555" s="5">
        <v>99.23</v>
      </c>
      <c r="F555" s="5">
        <v>99.234999999999999</v>
      </c>
      <c r="G555" s="10">
        <v>100723</v>
      </c>
      <c r="H555" s="5">
        <v>129.30000000000001</v>
      </c>
      <c r="I555" s="5">
        <v>129.41</v>
      </c>
      <c r="J555" s="11">
        <v>142435</v>
      </c>
    </row>
    <row r="556" spans="1:10" x14ac:dyDescent="0.15">
      <c r="A556" s="4">
        <v>44775</v>
      </c>
      <c r="B556" s="5">
        <v>120.09375</v>
      </c>
      <c r="C556" s="5">
        <v>120.125</v>
      </c>
      <c r="D556" s="10">
        <v>1909879</v>
      </c>
      <c r="E556" s="5">
        <v>99.21</v>
      </c>
      <c r="F556" s="5">
        <v>99.215000000000003</v>
      </c>
      <c r="G556" s="10">
        <v>120330</v>
      </c>
      <c r="H556" s="5">
        <v>129.41999999999999</v>
      </c>
      <c r="I556" s="5">
        <v>129.47</v>
      </c>
      <c r="J556" s="11">
        <v>205395</v>
      </c>
    </row>
    <row r="557" spans="1:10" x14ac:dyDescent="0.15">
      <c r="A557" s="4">
        <v>44774</v>
      </c>
      <c r="B557" s="5">
        <v>121.609375</v>
      </c>
      <c r="C557" s="5">
        <v>121.625</v>
      </c>
      <c r="D557" s="10">
        <v>1290329</v>
      </c>
      <c r="E557" s="5">
        <v>99.234999999999999</v>
      </c>
      <c r="F557" s="5">
        <v>99.24</v>
      </c>
      <c r="G557" s="10">
        <v>171417</v>
      </c>
      <c r="H557" s="5">
        <v>130.41</v>
      </c>
      <c r="I557" s="5">
        <v>130.49</v>
      </c>
      <c r="J557" s="11">
        <v>131061</v>
      </c>
    </row>
    <row r="558" spans="1:10" x14ac:dyDescent="0.15">
      <c r="A558" s="4">
        <v>44771</v>
      </c>
      <c r="B558" s="5">
        <v>121.15625</v>
      </c>
      <c r="C558" s="5">
        <v>121.1875</v>
      </c>
      <c r="D558" s="10">
        <v>1935871</v>
      </c>
      <c r="E558" s="5">
        <v>99.24</v>
      </c>
      <c r="F558" s="5">
        <v>99.245000000000005</v>
      </c>
      <c r="G558" s="10">
        <v>125094</v>
      </c>
      <c r="H558" s="5">
        <v>130.49</v>
      </c>
      <c r="I558" s="5">
        <v>130.54</v>
      </c>
      <c r="J558" s="11">
        <v>159651</v>
      </c>
    </row>
    <row r="559" spans="1:10" x14ac:dyDescent="0.15">
      <c r="A559" s="4">
        <v>44770</v>
      </c>
      <c r="B559" s="5">
        <v>120.984375</v>
      </c>
      <c r="C559" s="5">
        <v>121</v>
      </c>
      <c r="D559" s="10">
        <v>1782390</v>
      </c>
      <c r="E559" s="5">
        <v>99.23</v>
      </c>
      <c r="F559" s="5">
        <v>99.234999999999999</v>
      </c>
      <c r="G559" s="10">
        <v>121066</v>
      </c>
      <c r="H559" s="5">
        <v>128.71</v>
      </c>
      <c r="I559" s="5">
        <v>128.76</v>
      </c>
      <c r="J559" s="11">
        <v>151613</v>
      </c>
    </row>
    <row r="560" spans="1:10" x14ac:dyDescent="0.15">
      <c r="A560" s="4">
        <v>44769</v>
      </c>
      <c r="B560" s="5">
        <v>120</v>
      </c>
      <c r="C560" s="5">
        <v>120.03125</v>
      </c>
      <c r="D560" s="10">
        <v>1266704</v>
      </c>
      <c r="E560" s="5">
        <v>99.26</v>
      </c>
      <c r="F560" s="5">
        <v>99.265000000000001</v>
      </c>
      <c r="G560" s="10">
        <v>85285</v>
      </c>
      <c r="H560" s="5">
        <v>128.13</v>
      </c>
      <c r="I560" s="5">
        <v>128.16999999999999</v>
      </c>
      <c r="J560" s="11">
        <v>123366</v>
      </c>
    </row>
    <row r="561" spans="1:10" x14ac:dyDescent="0.15">
      <c r="A561" s="4">
        <v>44768</v>
      </c>
      <c r="B561" s="5">
        <v>119.6875</v>
      </c>
      <c r="C561" s="5">
        <v>119.703125</v>
      </c>
      <c r="D561" s="10">
        <v>1070310</v>
      </c>
      <c r="E561" s="5">
        <v>99.3</v>
      </c>
      <c r="F561" s="5">
        <v>99.305000000000007</v>
      </c>
      <c r="G561" s="10">
        <v>133364</v>
      </c>
      <c r="H561" s="5">
        <v>127.71</v>
      </c>
      <c r="I561" s="5">
        <v>127.75</v>
      </c>
      <c r="J561" s="11">
        <v>104749</v>
      </c>
    </row>
    <row r="562" spans="1:10" x14ac:dyDescent="0.15">
      <c r="A562" s="4">
        <v>44767</v>
      </c>
      <c r="B562" s="5">
        <v>119.78125</v>
      </c>
      <c r="C562" s="5">
        <v>119.796875</v>
      </c>
      <c r="D562" s="10">
        <v>984308</v>
      </c>
      <c r="E562" s="5">
        <v>99.34</v>
      </c>
      <c r="F562" s="5">
        <v>99.35</v>
      </c>
      <c r="G562" s="10">
        <v>89613</v>
      </c>
      <c r="H562" s="5">
        <v>128</v>
      </c>
      <c r="I562" s="5">
        <v>128.1</v>
      </c>
      <c r="J562" s="11">
        <v>121306</v>
      </c>
    </row>
    <row r="563" spans="1:10" x14ac:dyDescent="0.15">
      <c r="A563" s="4">
        <v>44764</v>
      </c>
      <c r="B563" s="5">
        <v>120.109375</v>
      </c>
      <c r="C563" s="5">
        <v>120.125</v>
      </c>
      <c r="D563" s="10">
        <v>1705028</v>
      </c>
      <c r="E563" s="5">
        <v>99.344999999999999</v>
      </c>
      <c r="F563" s="5">
        <v>99.35</v>
      </c>
      <c r="G563" s="10">
        <v>91107</v>
      </c>
      <c r="H563" s="5">
        <v>126.72</v>
      </c>
      <c r="I563" s="5">
        <v>126.74</v>
      </c>
      <c r="J563" s="11">
        <v>122189</v>
      </c>
    </row>
    <row r="564" spans="1:10" x14ac:dyDescent="0.15">
      <c r="A564" s="4">
        <v>44763</v>
      </c>
      <c r="B564" s="5">
        <v>119.109375</v>
      </c>
      <c r="C564" s="5">
        <v>119.125</v>
      </c>
      <c r="D564" s="10">
        <v>1737266</v>
      </c>
      <c r="E564" s="5">
        <v>99.334999999999994</v>
      </c>
      <c r="F564" s="5">
        <v>99.34</v>
      </c>
      <c r="G564" s="10">
        <v>83513</v>
      </c>
      <c r="H564" s="5">
        <v>124.93</v>
      </c>
      <c r="I564" s="5">
        <v>124.98</v>
      </c>
      <c r="J564" s="11">
        <v>112078</v>
      </c>
    </row>
    <row r="565" spans="1:10" x14ac:dyDescent="0.15">
      <c r="A565" s="4">
        <v>44762</v>
      </c>
      <c r="B565" s="5">
        <v>117.828125</v>
      </c>
      <c r="C565" s="5">
        <v>117.84375</v>
      </c>
      <c r="D565" s="10">
        <v>1098035</v>
      </c>
      <c r="E565" s="5">
        <v>99.31</v>
      </c>
      <c r="F565" s="5">
        <v>99.314999999999998</v>
      </c>
      <c r="G565" s="10">
        <v>90747</v>
      </c>
      <c r="H565" s="5">
        <v>125.24</v>
      </c>
      <c r="I565" s="5">
        <v>125.3</v>
      </c>
      <c r="J565" s="11">
        <v>122312</v>
      </c>
    </row>
    <row r="566" spans="1:10" x14ac:dyDescent="0.15">
      <c r="A566" s="4">
        <v>44761</v>
      </c>
      <c r="B566" s="5">
        <v>117.921875</v>
      </c>
      <c r="C566" s="5">
        <v>117.9375</v>
      </c>
      <c r="D566" s="10">
        <v>988545</v>
      </c>
      <c r="E566" s="5">
        <v>99.295000000000002</v>
      </c>
      <c r="F566" s="5">
        <v>99.3</v>
      </c>
      <c r="G566" s="10">
        <v>113322</v>
      </c>
      <c r="H566" s="5">
        <v>125.42</v>
      </c>
      <c r="I566" s="5">
        <v>125.44</v>
      </c>
      <c r="J566" s="11">
        <v>119112</v>
      </c>
    </row>
    <row r="567" spans="1:10" x14ac:dyDescent="0.15">
      <c r="A567" s="4">
        <v>44760</v>
      </c>
      <c r="B567" s="5">
        <v>118.203125</v>
      </c>
      <c r="C567" s="5">
        <v>118.21875</v>
      </c>
      <c r="D567" s="10">
        <v>908051</v>
      </c>
      <c r="E567" s="5">
        <v>99.284999999999997</v>
      </c>
      <c r="F567" s="5">
        <v>99.29</v>
      </c>
      <c r="G567" s="10">
        <v>71340</v>
      </c>
      <c r="H567" s="5">
        <v>125.54</v>
      </c>
      <c r="I567" s="5">
        <v>125.66</v>
      </c>
      <c r="J567" s="11">
        <v>97998</v>
      </c>
    </row>
    <row r="568" spans="1:10" x14ac:dyDescent="0.15">
      <c r="A568" s="4">
        <v>44757</v>
      </c>
      <c r="B568" s="5">
        <v>118.734375</v>
      </c>
      <c r="C568" s="5">
        <v>118.75</v>
      </c>
      <c r="D568" s="10">
        <v>1149070</v>
      </c>
      <c r="E568" s="5">
        <v>99.29</v>
      </c>
      <c r="F568" s="5">
        <v>99.295000000000002</v>
      </c>
      <c r="G568" s="10">
        <v>60944</v>
      </c>
      <c r="H568" s="5">
        <v>124.87</v>
      </c>
      <c r="I568" s="5">
        <v>124.95</v>
      </c>
      <c r="J568" s="11">
        <v>137822</v>
      </c>
    </row>
    <row r="569" spans="1:10" x14ac:dyDescent="0.15">
      <c r="A569" s="4">
        <v>44756</v>
      </c>
      <c r="B569" s="5">
        <v>118.453125</v>
      </c>
      <c r="C569" s="5">
        <v>118.46875</v>
      </c>
      <c r="D569" s="10">
        <v>1576184</v>
      </c>
      <c r="E569" s="5">
        <v>99.28</v>
      </c>
      <c r="F569" s="5">
        <v>99.284999999999997</v>
      </c>
      <c r="G569" s="10">
        <v>82465</v>
      </c>
      <c r="H569" s="5">
        <v>124.82</v>
      </c>
      <c r="I569" s="5">
        <v>124.89</v>
      </c>
      <c r="J569" s="11">
        <v>129467</v>
      </c>
    </row>
    <row r="570" spans="1:10" x14ac:dyDescent="0.15">
      <c r="A570" s="4">
        <v>44755</v>
      </c>
      <c r="B570" s="5">
        <v>118.75</v>
      </c>
      <c r="C570" s="5">
        <v>118.765625</v>
      </c>
      <c r="D570" s="10">
        <v>2037144</v>
      </c>
      <c r="E570" s="5">
        <v>99.314999999999998</v>
      </c>
      <c r="F570" s="5">
        <v>99.32</v>
      </c>
      <c r="G570" s="10">
        <v>91012</v>
      </c>
      <c r="H570" s="5">
        <v>124.47</v>
      </c>
      <c r="I570" s="5">
        <v>124.56</v>
      </c>
      <c r="J570" s="11">
        <v>76415</v>
      </c>
    </row>
    <row r="571" spans="1:10" x14ac:dyDescent="0.15">
      <c r="A571" s="4">
        <v>44754</v>
      </c>
      <c r="B571" s="5">
        <v>118.578125</v>
      </c>
      <c r="C571" s="5">
        <v>118.609375</v>
      </c>
      <c r="D571" s="10">
        <v>1403644</v>
      </c>
      <c r="E571" s="5">
        <v>99.3</v>
      </c>
      <c r="F571" s="5">
        <v>99.305000000000007</v>
      </c>
      <c r="G571" s="10">
        <v>110806</v>
      </c>
      <c r="H571" s="5">
        <v>124</v>
      </c>
      <c r="I571" s="5">
        <v>124.01</v>
      </c>
      <c r="J571" s="11">
        <v>69380</v>
      </c>
    </row>
    <row r="572" spans="1:10" x14ac:dyDescent="0.15">
      <c r="A572" s="4">
        <v>44753</v>
      </c>
      <c r="B572" s="5">
        <v>118.3125</v>
      </c>
      <c r="C572" s="5">
        <v>118.328125</v>
      </c>
      <c r="D572" s="10">
        <v>1052321</v>
      </c>
      <c r="E572" s="5">
        <v>99.28</v>
      </c>
      <c r="F572" s="5">
        <v>99.284999999999997</v>
      </c>
      <c r="G572" s="10">
        <v>93230</v>
      </c>
      <c r="H572" s="5">
        <v>123.39</v>
      </c>
      <c r="I572" s="5">
        <v>123.46</v>
      </c>
      <c r="J572" s="11">
        <v>86126</v>
      </c>
    </row>
    <row r="573" spans="1:10" x14ac:dyDescent="0.15">
      <c r="A573" s="4">
        <v>44750</v>
      </c>
      <c r="B573" s="5">
        <v>117.734375</v>
      </c>
      <c r="C573" s="5">
        <v>117.75</v>
      </c>
      <c r="D573" s="10">
        <v>1292581</v>
      </c>
      <c r="E573" s="5">
        <v>99.325000000000003</v>
      </c>
      <c r="F573" s="5">
        <v>99.33</v>
      </c>
      <c r="G573" s="10">
        <v>65541</v>
      </c>
      <c r="H573" s="5">
        <v>124.25</v>
      </c>
      <c r="I573" s="5">
        <v>124.27</v>
      </c>
      <c r="J573" s="11">
        <v>122621</v>
      </c>
    </row>
    <row r="574" spans="1:10" x14ac:dyDescent="0.15">
      <c r="A574" s="4">
        <v>44749</v>
      </c>
      <c r="B574" s="5">
        <v>118.34375</v>
      </c>
      <c r="C574" s="5">
        <v>118.359375</v>
      </c>
      <c r="D574" s="10">
        <v>1314875</v>
      </c>
      <c r="E574" s="5">
        <v>99.32</v>
      </c>
      <c r="F574" s="5">
        <v>99.325000000000003</v>
      </c>
      <c r="G574" s="10">
        <v>104857</v>
      </c>
      <c r="H574" s="5">
        <v>124.43</v>
      </c>
      <c r="I574" s="5">
        <v>124.49</v>
      </c>
      <c r="J574" s="11">
        <v>126245</v>
      </c>
    </row>
    <row r="575" spans="1:10" x14ac:dyDescent="0.15">
      <c r="A575" s="4">
        <v>44748</v>
      </c>
      <c r="B575" s="5">
        <v>118.84375</v>
      </c>
      <c r="C575" s="5">
        <v>118.859375</v>
      </c>
      <c r="D575" s="10">
        <v>1559748</v>
      </c>
      <c r="E575" s="5">
        <v>99.284999999999997</v>
      </c>
      <c r="F575" s="5">
        <v>99.295000000000002</v>
      </c>
      <c r="G575" s="10">
        <v>181944</v>
      </c>
      <c r="H575" s="5">
        <v>125.47</v>
      </c>
      <c r="I575" s="5">
        <v>125.48</v>
      </c>
      <c r="J575" s="11">
        <v>141758</v>
      </c>
    </row>
    <row r="576" spans="1:10" x14ac:dyDescent="0.15">
      <c r="A576" s="4">
        <v>44747</v>
      </c>
      <c r="B576" s="5">
        <v>119.890625</v>
      </c>
      <c r="C576" s="5">
        <v>119.921875</v>
      </c>
      <c r="D576" s="10">
        <v>1680144</v>
      </c>
      <c r="E576" s="5">
        <v>99.22</v>
      </c>
      <c r="F576" s="5">
        <v>99.224999999999994</v>
      </c>
      <c r="G576" s="10">
        <v>109840</v>
      </c>
      <c r="H576" s="5">
        <v>124.2</v>
      </c>
      <c r="I576" s="5">
        <v>125.2</v>
      </c>
      <c r="J576" s="11">
        <v>67424</v>
      </c>
    </row>
    <row r="577" spans="1:10" x14ac:dyDescent="0.15">
      <c r="A577" s="4">
        <v>44743</v>
      </c>
      <c r="B577" s="5">
        <v>119.453125</v>
      </c>
      <c r="C577" s="5">
        <v>119.484375</v>
      </c>
      <c r="D577" s="10">
        <v>1904322</v>
      </c>
      <c r="E577" s="5">
        <v>99.26</v>
      </c>
      <c r="F577" s="5">
        <v>99.265000000000001</v>
      </c>
      <c r="G577" s="10">
        <v>69717</v>
      </c>
      <c r="H577" s="5">
        <v>124.09</v>
      </c>
      <c r="I577" s="5">
        <v>124.1</v>
      </c>
      <c r="J577" s="11">
        <v>113928</v>
      </c>
    </row>
    <row r="578" spans="1:10" x14ac:dyDescent="0.15">
      <c r="A578" s="4">
        <v>44742</v>
      </c>
      <c r="B578" s="5">
        <v>118.234375</v>
      </c>
      <c r="C578" s="5">
        <v>118.265625</v>
      </c>
      <c r="D578" s="10">
        <v>1780307</v>
      </c>
      <c r="E578" s="5">
        <v>99.25</v>
      </c>
      <c r="F578" s="5">
        <v>99.254999999999995</v>
      </c>
      <c r="G578" s="10">
        <v>68155</v>
      </c>
      <c r="H578" s="5">
        <v>123.17</v>
      </c>
      <c r="I578" s="5">
        <v>123.18</v>
      </c>
      <c r="J578" s="11">
        <v>128871</v>
      </c>
    </row>
    <row r="579" spans="1:10" x14ac:dyDescent="0.15">
      <c r="A579" s="4">
        <v>44741</v>
      </c>
      <c r="B579" s="5">
        <v>117.546875</v>
      </c>
      <c r="C579" s="5">
        <v>117.5625</v>
      </c>
      <c r="D579" s="10">
        <v>1165755</v>
      </c>
      <c r="E579" s="5">
        <v>99.22</v>
      </c>
      <c r="F579" s="5">
        <v>99.224999999999994</v>
      </c>
      <c r="G579" s="10">
        <v>174453</v>
      </c>
      <c r="H579" s="5">
        <v>122.85</v>
      </c>
      <c r="I579" s="5">
        <v>122.88</v>
      </c>
      <c r="J579" s="11">
        <v>94422</v>
      </c>
    </row>
    <row r="580" spans="1:10" x14ac:dyDescent="0.15">
      <c r="A580" s="4">
        <v>44740</v>
      </c>
      <c r="B580" s="5">
        <v>116.921875</v>
      </c>
      <c r="C580" s="5">
        <v>116.9375</v>
      </c>
      <c r="D580" s="10">
        <v>1230961</v>
      </c>
      <c r="E580" s="5">
        <v>99.12</v>
      </c>
      <c r="F580" s="5">
        <v>99.125</v>
      </c>
      <c r="G580" s="10">
        <v>261107</v>
      </c>
      <c r="H580" s="5">
        <v>122.2</v>
      </c>
      <c r="I580" s="5">
        <v>123.2</v>
      </c>
      <c r="J580" s="11">
        <v>101647</v>
      </c>
    </row>
    <row r="581" spans="1:10" x14ac:dyDescent="0.15">
      <c r="A581" s="4">
        <v>44739</v>
      </c>
      <c r="B581" s="5">
        <v>116.75</v>
      </c>
      <c r="C581" s="5">
        <v>116.765625</v>
      </c>
      <c r="D581" s="10">
        <v>1122082</v>
      </c>
      <c r="E581" s="5">
        <v>99.185000000000002</v>
      </c>
      <c r="F581" s="5">
        <v>99.19</v>
      </c>
      <c r="G581" s="10">
        <v>137638</v>
      </c>
      <c r="H581" s="5">
        <v>122.91</v>
      </c>
      <c r="I581" s="5">
        <v>122.98</v>
      </c>
      <c r="J581" s="11">
        <v>115826</v>
      </c>
    </row>
    <row r="582" spans="1:10" x14ac:dyDescent="0.15">
      <c r="A582" s="4">
        <v>44736</v>
      </c>
      <c r="B582" s="5">
        <v>117.234375</v>
      </c>
      <c r="C582" s="5">
        <v>117.265625</v>
      </c>
      <c r="D582" s="10">
        <v>1245598</v>
      </c>
      <c r="E582" s="5">
        <v>99.144999999999996</v>
      </c>
      <c r="F582" s="5">
        <v>99.15</v>
      </c>
      <c r="G582" s="10">
        <v>236561</v>
      </c>
      <c r="H582" s="5">
        <v>123.2</v>
      </c>
      <c r="I582" s="5">
        <v>123.21</v>
      </c>
      <c r="J582" s="11">
        <v>192324</v>
      </c>
    </row>
    <row r="583" spans="1:10" x14ac:dyDescent="0.15">
      <c r="A583" s="4">
        <v>44735</v>
      </c>
      <c r="B583" s="5">
        <v>117.53125</v>
      </c>
      <c r="C583" s="5">
        <v>117.5625</v>
      </c>
      <c r="D583" s="10">
        <v>2107708</v>
      </c>
      <c r="E583" s="5">
        <v>99.254999999999995</v>
      </c>
      <c r="F583" s="5">
        <v>99.26</v>
      </c>
      <c r="G583" s="10">
        <v>65865</v>
      </c>
      <c r="H583" s="5">
        <v>121.96</v>
      </c>
      <c r="I583" s="5">
        <v>121.99</v>
      </c>
      <c r="J583" s="11">
        <v>135568</v>
      </c>
    </row>
    <row r="584" spans="1:10" x14ac:dyDescent="0.15">
      <c r="A584" s="4">
        <v>44734</v>
      </c>
      <c r="B584" s="5">
        <v>116.90625</v>
      </c>
      <c r="C584" s="5">
        <v>116.921875</v>
      </c>
      <c r="D584" s="10">
        <v>1612752</v>
      </c>
      <c r="E584" s="5">
        <v>99.26</v>
      </c>
      <c r="F584" s="5">
        <v>99.265000000000001</v>
      </c>
      <c r="G584" s="10">
        <v>106755</v>
      </c>
      <c r="H584" s="5">
        <v>120.98</v>
      </c>
      <c r="I584" s="5">
        <v>120.99</v>
      </c>
      <c r="J584" s="11">
        <v>120462</v>
      </c>
    </row>
    <row r="585" spans="1:10" x14ac:dyDescent="0.15">
      <c r="A585" s="4">
        <v>44733</v>
      </c>
      <c r="B585" s="5">
        <v>115.953125</v>
      </c>
      <c r="C585" s="5">
        <v>115.96875</v>
      </c>
      <c r="D585" s="10">
        <v>1230964</v>
      </c>
      <c r="E585" s="5">
        <v>99.26</v>
      </c>
      <c r="F585" s="5">
        <v>99.265000000000001</v>
      </c>
      <c r="G585" s="10">
        <v>155373</v>
      </c>
      <c r="H585" s="5">
        <v>121.37</v>
      </c>
      <c r="I585" s="5">
        <v>121.45</v>
      </c>
      <c r="J585" s="11">
        <v>45677</v>
      </c>
    </row>
    <row r="586" spans="1:10" x14ac:dyDescent="0.15">
      <c r="A586" s="4">
        <v>44729</v>
      </c>
      <c r="B586" s="5">
        <v>116.203125</v>
      </c>
      <c r="C586" s="5">
        <v>116.21875</v>
      </c>
      <c r="D586" s="10">
        <v>1423866</v>
      </c>
      <c r="E586" s="5">
        <v>99.224999999999994</v>
      </c>
      <c r="F586" s="5">
        <v>99.234999999999999</v>
      </c>
      <c r="G586" s="10">
        <v>127780</v>
      </c>
      <c r="H586" s="5">
        <v>121.93</v>
      </c>
      <c r="I586" s="5">
        <v>121.98</v>
      </c>
      <c r="J586" s="11">
        <v>126302</v>
      </c>
    </row>
    <row r="587" spans="1:10" x14ac:dyDescent="0.15">
      <c r="A587" s="4">
        <v>44728</v>
      </c>
      <c r="B587" s="5">
        <v>116.515625</v>
      </c>
      <c r="C587" s="5">
        <v>116.53125</v>
      </c>
      <c r="D587" s="10">
        <v>1906887</v>
      </c>
      <c r="E587" s="5">
        <v>99.405000000000001</v>
      </c>
      <c r="F587" s="5">
        <v>99.41</v>
      </c>
      <c r="G587" s="10">
        <v>89774</v>
      </c>
      <c r="H587" s="5">
        <v>122.17</v>
      </c>
      <c r="I587" s="5">
        <v>122.2</v>
      </c>
      <c r="J587" s="11">
        <v>149627</v>
      </c>
    </row>
    <row r="588" spans="1:10" x14ac:dyDescent="0.15">
      <c r="A588" s="4">
        <v>44727</v>
      </c>
      <c r="B588" s="5">
        <v>115.875</v>
      </c>
      <c r="C588" s="5">
        <v>115.890625</v>
      </c>
      <c r="D588" s="10">
        <v>2077800</v>
      </c>
      <c r="E588" s="5">
        <v>99.39</v>
      </c>
      <c r="F588" s="5">
        <v>99.394999999999996</v>
      </c>
      <c r="G588" s="10">
        <v>66270</v>
      </c>
      <c r="H588" s="5">
        <v>121.4</v>
      </c>
      <c r="I588" s="5">
        <v>121.44</v>
      </c>
      <c r="J588" s="11">
        <v>176583</v>
      </c>
    </row>
    <row r="589" spans="1:10" x14ac:dyDescent="0.15">
      <c r="A589" s="4">
        <v>44726</v>
      </c>
      <c r="B589" s="5">
        <v>114.421875</v>
      </c>
      <c r="C589" s="5">
        <v>114.4375</v>
      </c>
      <c r="D589" s="10">
        <v>2139804</v>
      </c>
      <c r="E589" s="5">
        <v>99.39</v>
      </c>
      <c r="F589" s="5">
        <v>99.4</v>
      </c>
      <c r="G589" s="10">
        <v>94195</v>
      </c>
      <c r="H589" s="5">
        <v>119.64</v>
      </c>
      <c r="I589" s="5">
        <v>119.65</v>
      </c>
      <c r="J589" s="11">
        <v>146632</v>
      </c>
    </row>
    <row r="590" spans="1:10" x14ac:dyDescent="0.15">
      <c r="A590" s="4">
        <v>44725</v>
      </c>
      <c r="B590" s="5">
        <v>115.265625</v>
      </c>
      <c r="C590" s="5">
        <v>115.296875</v>
      </c>
      <c r="D590" s="10">
        <v>2312086</v>
      </c>
      <c r="E590" s="5">
        <v>99.4</v>
      </c>
      <c r="F590" s="5">
        <v>99.405000000000001</v>
      </c>
      <c r="G590" s="10">
        <v>153681</v>
      </c>
      <c r="H590" s="5">
        <v>120.6</v>
      </c>
      <c r="I590" s="5">
        <v>120.8</v>
      </c>
      <c r="J590" s="11">
        <v>150573</v>
      </c>
    </row>
    <row r="591" spans="1:10" x14ac:dyDescent="0.15">
      <c r="A591" s="4">
        <v>44722</v>
      </c>
      <c r="B591" s="5">
        <v>116.78125</v>
      </c>
      <c r="C591" s="5">
        <v>116.796875</v>
      </c>
      <c r="D591" s="10">
        <v>2144456</v>
      </c>
      <c r="E591" s="5">
        <v>99.484999999999999</v>
      </c>
      <c r="F591" s="5">
        <v>99.49</v>
      </c>
      <c r="G591" s="10">
        <v>139546</v>
      </c>
      <c r="H591" s="5">
        <v>122.35</v>
      </c>
      <c r="I591" s="5">
        <v>122.45</v>
      </c>
      <c r="J591" s="11">
        <v>134244</v>
      </c>
    </row>
    <row r="592" spans="1:10" x14ac:dyDescent="0.15">
      <c r="A592" s="4">
        <v>44721</v>
      </c>
      <c r="B592" s="5">
        <v>117.875</v>
      </c>
      <c r="C592" s="5">
        <v>117.890625</v>
      </c>
      <c r="D592" s="10">
        <v>1335811</v>
      </c>
      <c r="E592" s="5">
        <v>99.51</v>
      </c>
      <c r="F592" s="5">
        <v>99.515000000000001</v>
      </c>
      <c r="G592" s="10">
        <v>119870</v>
      </c>
      <c r="H592" s="5">
        <v>123.59</v>
      </c>
      <c r="I592" s="5">
        <v>123.6</v>
      </c>
      <c r="J592" s="11">
        <v>118480</v>
      </c>
    </row>
    <row r="593" spans="1:10" x14ac:dyDescent="0.15">
      <c r="A593" s="4">
        <v>44720</v>
      </c>
      <c r="B593" s="5">
        <v>118.046875</v>
      </c>
      <c r="C593" s="5">
        <v>118.0625</v>
      </c>
      <c r="D593" s="10">
        <v>1121976</v>
      </c>
      <c r="E593" s="5">
        <v>99.495000000000005</v>
      </c>
      <c r="F593" s="5">
        <v>99.5</v>
      </c>
      <c r="G593" s="10">
        <v>76492</v>
      </c>
      <c r="H593" s="5">
        <v>123.19</v>
      </c>
      <c r="I593" s="5">
        <v>123.22</v>
      </c>
      <c r="J593" s="11">
        <v>132437</v>
      </c>
    </row>
    <row r="594" spans="1:10" x14ac:dyDescent="0.15">
      <c r="A594" s="4">
        <v>44719</v>
      </c>
      <c r="B594" s="5">
        <v>118.359375</v>
      </c>
      <c r="C594" s="5">
        <v>118.375</v>
      </c>
      <c r="D594" s="10">
        <v>1254130</v>
      </c>
      <c r="E594" s="5">
        <v>99.53</v>
      </c>
      <c r="F594" s="5">
        <v>99.534999999999997</v>
      </c>
      <c r="G594" s="10">
        <v>176413</v>
      </c>
      <c r="H594" s="5">
        <v>123.85</v>
      </c>
      <c r="I594" s="5">
        <v>124.7</v>
      </c>
      <c r="J594" s="11">
        <v>101108</v>
      </c>
    </row>
    <row r="595" spans="1:10" x14ac:dyDescent="0.15">
      <c r="A595" s="4">
        <v>44718</v>
      </c>
      <c r="B595" s="5">
        <v>117.921875</v>
      </c>
      <c r="C595" s="5">
        <v>117.9375</v>
      </c>
      <c r="D595" s="10">
        <v>1024046</v>
      </c>
      <c r="E595" s="5">
        <v>99.495000000000005</v>
      </c>
      <c r="F595" s="5">
        <v>99.5</v>
      </c>
      <c r="G595" s="10">
        <v>152520</v>
      </c>
      <c r="H595" s="5">
        <v>122.91</v>
      </c>
      <c r="I595" s="5">
        <v>123.06</v>
      </c>
      <c r="J595" s="11">
        <v>5580</v>
      </c>
    </row>
    <row r="596" spans="1:10" x14ac:dyDescent="0.15">
      <c r="A596" s="4">
        <v>44715</v>
      </c>
      <c r="B596" s="5">
        <v>118.671875</v>
      </c>
      <c r="C596" s="5">
        <v>118.703125</v>
      </c>
      <c r="D596" s="10">
        <v>1010710</v>
      </c>
      <c r="E596" s="5">
        <v>99.43</v>
      </c>
      <c r="F596" s="5">
        <v>99.435000000000002</v>
      </c>
      <c r="G596" s="10">
        <v>210555</v>
      </c>
      <c r="H596" s="5">
        <v>124.21</v>
      </c>
      <c r="I596" s="5">
        <v>124.26</v>
      </c>
      <c r="J596" s="11">
        <v>186</v>
      </c>
    </row>
    <row r="597" spans="1:10" x14ac:dyDescent="0.15">
      <c r="A597" s="4">
        <v>44714</v>
      </c>
      <c r="B597" s="5">
        <v>118.84375</v>
      </c>
      <c r="C597" s="5">
        <v>118.859375</v>
      </c>
      <c r="D597" s="10">
        <v>1005560</v>
      </c>
      <c r="E597" s="5">
        <v>99.4</v>
      </c>
      <c r="F597" s="5">
        <v>99.405000000000001</v>
      </c>
      <c r="G597" s="10">
        <v>205118</v>
      </c>
      <c r="H597" s="5">
        <v>124.76</v>
      </c>
      <c r="I597" s="5">
        <v>124.92</v>
      </c>
      <c r="J597" s="11">
        <v>934</v>
      </c>
    </row>
    <row r="598" spans="1:10" x14ac:dyDescent="0.15">
      <c r="A598" s="4">
        <v>44713</v>
      </c>
      <c r="B598" s="5">
        <v>118.78125</v>
      </c>
      <c r="C598" s="5">
        <v>118.796875</v>
      </c>
      <c r="D598" s="10">
        <v>1642356</v>
      </c>
      <c r="E598" s="5">
        <v>99.415000000000006</v>
      </c>
      <c r="F598" s="5">
        <v>99.42</v>
      </c>
      <c r="G598" s="10">
        <v>102634</v>
      </c>
      <c r="H598" s="5">
        <v>124.94</v>
      </c>
      <c r="I598" s="5">
        <v>125.06</v>
      </c>
      <c r="J598" s="11">
        <v>1749</v>
      </c>
    </row>
    <row r="599" spans="1:10" x14ac:dyDescent="0.15">
      <c r="A599" s="4">
        <v>44712</v>
      </c>
      <c r="B599" s="5">
        <v>119.796875</v>
      </c>
      <c r="C599" s="5">
        <v>119.8125</v>
      </c>
      <c r="D599" s="10">
        <v>144727</v>
      </c>
      <c r="E599" s="5">
        <v>99.43</v>
      </c>
      <c r="F599" s="5">
        <v>99.435000000000002</v>
      </c>
      <c r="G599" s="10">
        <v>123065</v>
      </c>
      <c r="H599" s="5">
        <v>125.89</v>
      </c>
      <c r="I599" s="5">
        <v>126.01</v>
      </c>
      <c r="J599" s="11">
        <v>2824</v>
      </c>
    </row>
    <row r="600" spans="1:10" x14ac:dyDescent="0.15">
      <c r="A600" s="4">
        <v>44708</v>
      </c>
      <c r="B600" s="5">
        <v>120.5</v>
      </c>
      <c r="C600" s="5">
        <v>120.609375</v>
      </c>
      <c r="D600" s="10">
        <v>632847</v>
      </c>
      <c r="E600" s="5">
        <v>99.39</v>
      </c>
      <c r="F600" s="5">
        <v>99.394999999999996</v>
      </c>
      <c r="G600" s="10">
        <v>190040</v>
      </c>
      <c r="H600" s="5">
        <v>126.55</v>
      </c>
      <c r="I600" s="5">
        <v>126.66</v>
      </c>
      <c r="J600" s="11">
        <v>717</v>
      </c>
    </row>
    <row r="601" spans="1:10" x14ac:dyDescent="0.15">
      <c r="A601" s="4">
        <v>44707</v>
      </c>
      <c r="B601" s="5">
        <v>120.609375</v>
      </c>
      <c r="C601" s="5">
        <v>120.640625</v>
      </c>
      <c r="D601" s="10">
        <v>1835938</v>
      </c>
      <c r="E601" s="5">
        <v>99.31</v>
      </c>
      <c r="F601" s="5">
        <v>99.314999999999998</v>
      </c>
      <c r="G601" s="10">
        <v>89578</v>
      </c>
      <c r="H601" s="5">
        <v>126.95</v>
      </c>
      <c r="I601" s="5">
        <v>127.11</v>
      </c>
      <c r="J601" s="11">
        <v>33849</v>
      </c>
    </row>
    <row r="602" spans="1:10" x14ac:dyDescent="0.15">
      <c r="A602" s="4">
        <v>44706</v>
      </c>
      <c r="B602" s="5">
        <v>120.59375</v>
      </c>
      <c r="C602" s="5">
        <v>120.609375</v>
      </c>
      <c r="D602" s="10">
        <v>3327085</v>
      </c>
      <c r="E602" s="5">
        <v>99.275000000000006</v>
      </c>
      <c r="F602" s="5">
        <v>99.28</v>
      </c>
      <c r="G602" s="10">
        <v>65433</v>
      </c>
      <c r="H602" s="5">
        <v>127.02</v>
      </c>
      <c r="I602" s="5">
        <v>127.05</v>
      </c>
      <c r="J602" s="11">
        <v>150501</v>
      </c>
    </row>
    <row r="603" spans="1:10" x14ac:dyDescent="0.15">
      <c r="A603" s="4">
        <v>44705</v>
      </c>
      <c r="B603" s="5">
        <v>120.4375</v>
      </c>
      <c r="C603" s="5">
        <v>120.453125</v>
      </c>
      <c r="D603" s="10">
        <v>3411242</v>
      </c>
      <c r="E603" s="5">
        <v>99.23</v>
      </c>
      <c r="F603" s="5">
        <v>99.24</v>
      </c>
      <c r="G603" s="10">
        <v>47196</v>
      </c>
      <c r="H603" s="5">
        <v>127.16</v>
      </c>
      <c r="I603" s="5">
        <v>127.18</v>
      </c>
      <c r="J603" s="11">
        <v>375996</v>
      </c>
    </row>
    <row r="604" spans="1:10" x14ac:dyDescent="0.15">
      <c r="A604" s="4">
        <v>44704</v>
      </c>
      <c r="B604" s="5">
        <v>119.609375</v>
      </c>
      <c r="C604" s="5">
        <v>119.625</v>
      </c>
      <c r="D604" s="10">
        <v>1580170</v>
      </c>
      <c r="E604" s="5">
        <v>99.25</v>
      </c>
      <c r="F604" s="5">
        <v>99.26</v>
      </c>
      <c r="G604" s="10">
        <v>85036</v>
      </c>
      <c r="H604" s="5">
        <v>126.88</v>
      </c>
      <c r="I604" s="5">
        <v>126.91</v>
      </c>
      <c r="J604" s="11">
        <v>336036</v>
      </c>
    </row>
    <row r="605" spans="1:10" x14ac:dyDescent="0.15">
      <c r="A605" s="4">
        <v>44701</v>
      </c>
      <c r="B605" s="5">
        <v>120.140625</v>
      </c>
      <c r="C605" s="5">
        <v>120.171875</v>
      </c>
      <c r="D605" s="10">
        <v>1431719</v>
      </c>
      <c r="E605" s="5">
        <v>99.17</v>
      </c>
      <c r="F605" s="5">
        <v>99.18</v>
      </c>
      <c r="G605" s="10">
        <v>146037</v>
      </c>
      <c r="H605" s="5">
        <v>126.55</v>
      </c>
      <c r="I605" s="5">
        <v>126.61</v>
      </c>
      <c r="J605" s="11">
        <v>80824</v>
      </c>
    </row>
    <row r="606" spans="1:10" x14ac:dyDescent="0.15">
      <c r="A606" s="4">
        <v>44700</v>
      </c>
      <c r="B606" s="5">
        <v>119.765625</v>
      </c>
      <c r="C606" s="5">
        <v>119.796875</v>
      </c>
      <c r="D606" s="10">
        <v>2167463</v>
      </c>
      <c r="E606" s="5">
        <v>99.305000000000007</v>
      </c>
      <c r="F606" s="5">
        <v>99.314999999999998</v>
      </c>
      <c r="G606" s="10">
        <v>182222</v>
      </c>
      <c r="H606" s="5">
        <v>126.02</v>
      </c>
      <c r="I606" s="5">
        <v>126.08</v>
      </c>
      <c r="J606" s="11">
        <v>130404</v>
      </c>
    </row>
    <row r="607" spans="1:10" x14ac:dyDescent="0.15">
      <c r="A607" s="4">
        <v>44699</v>
      </c>
      <c r="B607" s="5">
        <v>119.390625</v>
      </c>
      <c r="C607" s="5">
        <v>119.421875</v>
      </c>
      <c r="D607" s="10">
        <v>1657227</v>
      </c>
      <c r="E607" s="5">
        <v>99.165000000000006</v>
      </c>
      <c r="F607" s="5">
        <v>99.174999999999997</v>
      </c>
      <c r="G607" s="10">
        <v>228952</v>
      </c>
      <c r="H607" s="5">
        <v>125.57</v>
      </c>
      <c r="I607" s="5">
        <v>125.58</v>
      </c>
      <c r="J607" s="11">
        <v>118536</v>
      </c>
    </row>
    <row r="608" spans="1:10" x14ac:dyDescent="0.15">
      <c r="A608" s="4">
        <v>44698</v>
      </c>
      <c r="B608" s="5">
        <v>118.703125</v>
      </c>
      <c r="C608" s="5">
        <v>118.71875</v>
      </c>
      <c r="D608" s="10">
        <v>1350314</v>
      </c>
      <c r="E608" s="5">
        <v>99.3</v>
      </c>
      <c r="F608" s="5">
        <v>99.305000000000007</v>
      </c>
      <c r="G608" s="10">
        <v>180542</v>
      </c>
      <c r="H608" s="5">
        <v>124.83</v>
      </c>
      <c r="I608" s="5">
        <v>125.83</v>
      </c>
      <c r="J608" s="11">
        <v>111405</v>
      </c>
    </row>
    <row r="609" spans="1:10" x14ac:dyDescent="0.15">
      <c r="A609" s="4">
        <v>44697</v>
      </c>
      <c r="B609" s="5">
        <v>119.59375</v>
      </c>
      <c r="C609" s="5">
        <v>119.625</v>
      </c>
      <c r="D609" s="10">
        <v>1115840</v>
      </c>
      <c r="E609" s="5">
        <v>99.415000000000006</v>
      </c>
      <c r="F609" s="5">
        <v>99.42</v>
      </c>
      <c r="G609" s="10">
        <v>167869</v>
      </c>
      <c r="H609" s="5">
        <v>125.87</v>
      </c>
      <c r="I609" s="5">
        <v>125.88</v>
      </c>
      <c r="J609" s="11">
        <v>91054</v>
      </c>
    </row>
    <row r="610" spans="1:10" x14ac:dyDescent="0.15">
      <c r="A610" s="4">
        <v>44694</v>
      </c>
      <c r="B610" s="5">
        <v>119.265625</v>
      </c>
      <c r="C610" s="5">
        <v>119.3125</v>
      </c>
      <c r="D610" s="10">
        <v>1150275</v>
      </c>
      <c r="E610" s="5">
        <v>99.47</v>
      </c>
      <c r="F610" s="5">
        <v>99.474999999999994</v>
      </c>
      <c r="G610" s="10">
        <v>261540</v>
      </c>
      <c r="H610" s="5">
        <v>125.38</v>
      </c>
      <c r="I610" s="5">
        <v>125.39</v>
      </c>
      <c r="J610" s="11">
        <v>112113</v>
      </c>
    </row>
    <row r="611" spans="1:10" x14ac:dyDescent="0.15">
      <c r="A611" s="4">
        <v>44693</v>
      </c>
      <c r="B611" s="5">
        <v>119.6875</v>
      </c>
      <c r="C611" s="5">
        <v>119.703125</v>
      </c>
      <c r="D611" s="10">
        <v>1928819</v>
      </c>
      <c r="E611" s="5">
        <v>99.49</v>
      </c>
      <c r="F611" s="5">
        <v>99.495000000000005</v>
      </c>
      <c r="G611" s="10">
        <v>128020.999999999</v>
      </c>
      <c r="H611" s="5">
        <v>125.87</v>
      </c>
      <c r="I611" s="5">
        <v>125.89</v>
      </c>
      <c r="J611" s="11">
        <v>143273</v>
      </c>
    </row>
    <row r="612" spans="1:10" x14ac:dyDescent="0.15">
      <c r="A612" s="4">
        <v>44692</v>
      </c>
      <c r="B612" s="5">
        <v>119.15625</v>
      </c>
      <c r="C612" s="5">
        <v>119.1875</v>
      </c>
      <c r="D612" s="10">
        <v>2144946</v>
      </c>
      <c r="E612" s="5">
        <v>99.515000000000001</v>
      </c>
      <c r="F612" s="5">
        <v>99.52</v>
      </c>
      <c r="G612" s="10">
        <v>122017</v>
      </c>
      <c r="H612" s="5">
        <v>124.9</v>
      </c>
      <c r="I612" s="5">
        <v>124.92</v>
      </c>
      <c r="J612" s="11">
        <v>145031</v>
      </c>
    </row>
    <row r="613" spans="1:10" x14ac:dyDescent="0.15">
      <c r="A613" s="4">
        <v>44691</v>
      </c>
      <c r="B613" s="5">
        <v>118.78125</v>
      </c>
      <c r="C613" s="5">
        <v>118.796875</v>
      </c>
      <c r="D613" s="10">
        <v>1743923</v>
      </c>
      <c r="E613" s="5">
        <v>99.52</v>
      </c>
      <c r="F613" s="5">
        <v>99.525000000000006</v>
      </c>
      <c r="G613" s="10">
        <v>84434</v>
      </c>
      <c r="H613" s="5">
        <v>124.9</v>
      </c>
      <c r="I613" s="5">
        <v>124.92</v>
      </c>
      <c r="J613" s="11">
        <v>111819</v>
      </c>
    </row>
    <row r="614" spans="1:10" x14ac:dyDescent="0.15">
      <c r="A614" s="4">
        <v>44690</v>
      </c>
      <c r="B614" s="5">
        <v>118.453125</v>
      </c>
      <c r="C614" s="5">
        <v>118.46875</v>
      </c>
      <c r="D614" s="10">
        <v>1651831</v>
      </c>
      <c r="E614" s="5">
        <v>99.55</v>
      </c>
      <c r="F614" s="5">
        <v>99.555000000000007</v>
      </c>
      <c r="G614" s="10">
        <v>52035</v>
      </c>
      <c r="H614" s="5">
        <v>124.76</v>
      </c>
      <c r="I614" s="5">
        <v>124.79</v>
      </c>
      <c r="J614" s="11">
        <v>114303</v>
      </c>
    </row>
    <row r="615" spans="1:10" x14ac:dyDescent="0.15">
      <c r="A615" s="4">
        <v>44687</v>
      </c>
      <c r="B615" s="5">
        <v>117.640625</v>
      </c>
      <c r="C615" s="5">
        <v>117.65625</v>
      </c>
      <c r="D615" s="10">
        <v>1668620</v>
      </c>
      <c r="E615" s="5">
        <v>99.58</v>
      </c>
      <c r="F615" s="5">
        <v>99.59</v>
      </c>
      <c r="G615" s="10">
        <v>69865</v>
      </c>
      <c r="H615" s="5">
        <v>123.65</v>
      </c>
      <c r="I615" s="5">
        <v>123.7</v>
      </c>
      <c r="J615" s="11">
        <v>125240</v>
      </c>
    </row>
    <row r="616" spans="1:10" x14ac:dyDescent="0.15">
      <c r="A616" s="4">
        <v>44686</v>
      </c>
      <c r="B616" s="5">
        <v>118.21875</v>
      </c>
      <c r="C616" s="5">
        <v>118.25</v>
      </c>
      <c r="D616" s="10">
        <v>1920427</v>
      </c>
      <c r="E616" s="5">
        <v>99.594999999999999</v>
      </c>
      <c r="F616" s="5">
        <v>99.605000000000004</v>
      </c>
      <c r="G616" s="10">
        <v>127706</v>
      </c>
      <c r="H616" s="5">
        <v>124.66</v>
      </c>
      <c r="I616" s="5">
        <v>124.67</v>
      </c>
      <c r="J616" s="11">
        <v>151552</v>
      </c>
    </row>
    <row r="617" spans="1:10" x14ac:dyDescent="0.15">
      <c r="A617" s="4">
        <v>44685</v>
      </c>
      <c r="B617" s="5">
        <v>118.953125</v>
      </c>
      <c r="C617" s="5">
        <v>118.984375</v>
      </c>
      <c r="D617" s="10">
        <v>1696211</v>
      </c>
      <c r="E617" s="5">
        <v>99.614999999999995</v>
      </c>
      <c r="F617" s="5">
        <v>99.62</v>
      </c>
      <c r="G617" s="10">
        <v>105504</v>
      </c>
      <c r="H617" s="5">
        <v>125.55</v>
      </c>
      <c r="I617" s="5">
        <v>125.61</v>
      </c>
      <c r="J617" s="11">
        <v>136055</v>
      </c>
    </row>
    <row r="618" spans="1:10" x14ac:dyDescent="0.15">
      <c r="A618" s="4">
        <v>44684</v>
      </c>
      <c r="B618" s="5">
        <v>118.375</v>
      </c>
      <c r="C618" s="5">
        <v>118.390625</v>
      </c>
      <c r="D618" s="10">
        <v>1335080</v>
      </c>
      <c r="E618" s="5">
        <v>99.625</v>
      </c>
      <c r="F618" s="5">
        <v>99.63</v>
      </c>
      <c r="G618" s="10">
        <v>89279</v>
      </c>
      <c r="H618" s="5">
        <v>125.17</v>
      </c>
      <c r="I618" s="5">
        <v>125.19</v>
      </c>
      <c r="J618" s="11">
        <v>120198</v>
      </c>
    </row>
    <row r="619" spans="1:10" x14ac:dyDescent="0.15">
      <c r="A619" s="4">
        <v>44683</v>
      </c>
      <c r="B619" s="5">
        <v>118.390625</v>
      </c>
      <c r="C619" s="5">
        <v>118.421875</v>
      </c>
      <c r="D619" s="10">
        <v>1204463</v>
      </c>
      <c r="E619" s="5">
        <v>100.25</v>
      </c>
      <c r="F619" s="5">
        <v>100.255</v>
      </c>
      <c r="G619" s="10">
        <v>53449</v>
      </c>
      <c r="H619" s="5">
        <v>125.37</v>
      </c>
      <c r="I619" s="5">
        <v>125.38</v>
      </c>
      <c r="J619" s="11">
        <v>127805</v>
      </c>
    </row>
    <row r="620" spans="1:10" x14ac:dyDescent="0.15">
      <c r="A620" s="4">
        <v>44680</v>
      </c>
      <c r="B620" s="5">
        <v>118.796875</v>
      </c>
      <c r="C620" s="5">
        <v>118.8125</v>
      </c>
      <c r="D620" s="10">
        <v>2061780</v>
      </c>
      <c r="E620" s="5">
        <v>100.25</v>
      </c>
      <c r="F620" s="5">
        <v>100.255</v>
      </c>
      <c r="G620" s="10">
        <v>73187</v>
      </c>
      <c r="H620" s="5">
        <v>126.23</v>
      </c>
      <c r="I620" s="5">
        <v>126.24</v>
      </c>
      <c r="J620" s="11">
        <v>168619</v>
      </c>
    </row>
    <row r="621" spans="1:10" x14ac:dyDescent="0.15">
      <c r="A621" s="4">
        <v>44679</v>
      </c>
      <c r="B621" s="5">
        <v>119.640625</v>
      </c>
      <c r="C621" s="5">
        <v>119.65625</v>
      </c>
      <c r="D621" s="10">
        <v>1874976</v>
      </c>
      <c r="E621" s="5">
        <v>100.24</v>
      </c>
      <c r="F621" s="5">
        <v>100.245</v>
      </c>
      <c r="G621" s="10">
        <v>66129</v>
      </c>
      <c r="H621" s="5">
        <v>126.33</v>
      </c>
      <c r="I621" s="5">
        <v>127.33</v>
      </c>
      <c r="J621" s="11">
        <v>120317</v>
      </c>
    </row>
    <row r="622" spans="1:10" x14ac:dyDescent="0.15">
      <c r="A622" s="4">
        <v>44678</v>
      </c>
      <c r="B622" s="5">
        <v>119.671875</v>
      </c>
      <c r="C622" s="5">
        <v>119.6875</v>
      </c>
      <c r="D622" s="10">
        <v>1536175</v>
      </c>
      <c r="E622" s="5">
        <v>100.235</v>
      </c>
      <c r="F622" s="5">
        <v>100.24</v>
      </c>
      <c r="G622" s="10">
        <v>92145</v>
      </c>
      <c r="H622" s="5">
        <v>126.86</v>
      </c>
      <c r="I622" s="5">
        <v>126.88</v>
      </c>
      <c r="J622" s="11">
        <v>132796</v>
      </c>
    </row>
    <row r="623" spans="1:10" x14ac:dyDescent="0.15">
      <c r="A623" s="4">
        <v>44677</v>
      </c>
      <c r="B623" s="5">
        <v>120.484375</v>
      </c>
      <c r="C623" s="5">
        <v>120.5</v>
      </c>
      <c r="D623" s="10">
        <v>1498008</v>
      </c>
      <c r="E623" s="5">
        <v>100.235</v>
      </c>
      <c r="F623" s="5">
        <v>100.24</v>
      </c>
      <c r="G623" s="10">
        <v>86486</v>
      </c>
      <c r="H623" s="5">
        <v>127.73</v>
      </c>
      <c r="I623" s="5">
        <v>127.78</v>
      </c>
      <c r="J623" s="11">
        <v>123946</v>
      </c>
    </row>
    <row r="624" spans="1:10" x14ac:dyDescent="0.15">
      <c r="A624" s="4">
        <v>44676</v>
      </c>
      <c r="B624" s="5">
        <v>119.578125</v>
      </c>
      <c r="C624" s="5">
        <v>119.609375</v>
      </c>
      <c r="D624" s="10">
        <v>1703952</v>
      </c>
      <c r="E624" s="5">
        <v>100.22499999999999</v>
      </c>
      <c r="F624" s="5">
        <v>100.235</v>
      </c>
      <c r="G624" s="10">
        <v>79339</v>
      </c>
      <c r="H624" s="5">
        <v>126.84</v>
      </c>
      <c r="I624" s="5">
        <v>126.89</v>
      </c>
      <c r="J624" s="11">
        <v>104319</v>
      </c>
    </row>
    <row r="625" spans="1:10" x14ac:dyDescent="0.15">
      <c r="A625" s="4">
        <v>44673</v>
      </c>
      <c r="B625" s="5">
        <v>118.96875</v>
      </c>
      <c r="C625" s="5">
        <v>119</v>
      </c>
      <c r="D625" s="10">
        <v>1458890</v>
      </c>
      <c r="E625" s="5">
        <v>100.2</v>
      </c>
      <c r="F625" s="5">
        <v>100.205</v>
      </c>
      <c r="G625" s="10">
        <v>87383</v>
      </c>
      <c r="H625" s="5">
        <v>126.13</v>
      </c>
      <c r="I625" s="5">
        <v>126.15</v>
      </c>
      <c r="J625" s="11">
        <v>86683</v>
      </c>
    </row>
    <row r="626" spans="1:10" x14ac:dyDescent="0.15">
      <c r="A626" s="4">
        <v>44672</v>
      </c>
      <c r="B626" s="5">
        <v>118.71875</v>
      </c>
      <c r="C626" s="5">
        <v>118.734375</v>
      </c>
      <c r="D626" s="10">
        <v>1527828</v>
      </c>
      <c r="E626" s="5">
        <v>100.215</v>
      </c>
      <c r="F626" s="5">
        <v>100.22</v>
      </c>
      <c r="G626" s="10">
        <v>156262</v>
      </c>
      <c r="H626" s="5">
        <v>125.98</v>
      </c>
      <c r="I626" s="5">
        <v>126</v>
      </c>
      <c r="J626" s="11">
        <v>125430</v>
      </c>
    </row>
    <row r="627" spans="1:10" x14ac:dyDescent="0.15">
      <c r="A627" s="4">
        <v>44671</v>
      </c>
      <c r="B627" s="5">
        <v>119.484375</v>
      </c>
      <c r="C627" s="5">
        <v>119.5</v>
      </c>
      <c r="D627" s="10">
        <v>1654778</v>
      </c>
      <c r="E627" s="5">
        <v>100.22499999999999</v>
      </c>
      <c r="F627" s="5">
        <v>100.23</v>
      </c>
      <c r="G627" s="10">
        <v>151123</v>
      </c>
      <c r="H627" s="5">
        <v>126.59</v>
      </c>
      <c r="I627" s="5">
        <v>126.62</v>
      </c>
      <c r="J627" s="11">
        <v>109080</v>
      </c>
    </row>
    <row r="628" spans="1:10" x14ac:dyDescent="0.15">
      <c r="A628" s="4">
        <v>44670</v>
      </c>
      <c r="B628" s="5">
        <v>118.890625</v>
      </c>
      <c r="C628" s="5">
        <v>118.90625</v>
      </c>
      <c r="D628" s="10">
        <v>1515373</v>
      </c>
      <c r="E628" s="5">
        <v>100.245</v>
      </c>
      <c r="F628" s="5">
        <v>100.25</v>
      </c>
      <c r="G628" s="10">
        <v>99477</v>
      </c>
      <c r="H628" s="5">
        <v>126.59</v>
      </c>
      <c r="I628" s="5">
        <v>126.64</v>
      </c>
      <c r="J628" s="11">
        <v>79778</v>
      </c>
    </row>
    <row r="629" spans="1:10" x14ac:dyDescent="0.15">
      <c r="A629" s="4">
        <v>44669</v>
      </c>
      <c r="B629" s="5">
        <v>119.640625</v>
      </c>
      <c r="C629" s="5">
        <v>119.671875</v>
      </c>
      <c r="D629" s="10">
        <v>831889</v>
      </c>
      <c r="E629" s="5">
        <v>100.26</v>
      </c>
      <c r="F629" s="5">
        <v>100.265</v>
      </c>
      <c r="G629" s="10">
        <v>59703</v>
      </c>
      <c r="H629" s="5">
        <v>126.93</v>
      </c>
      <c r="I629" s="5">
        <v>127</v>
      </c>
      <c r="J629" s="11">
        <v>42797</v>
      </c>
    </row>
    <row r="630" spans="1:10" x14ac:dyDescent="0.15">
      <c r="A630" s="4">
        <v>44665</v>
      </c>
      <c r="B630" s="5">
        <v>119.875</v>
      </c>
      <c r="C630" s="5">
        <v>119.890625</v>
      </c>
      <c r="D630" s="10">
        <v>1723537</v>
      </c>
      <c r="E630" s="5">
        <v>100.265</v>
      </c>
      <c r="F630" s="5">
        <v>100.27</v>
      </c>
      <c r="G630" s="10">
        <v>93961</v>
      </c>
      <c r="H630" s="5">
        <v>126.83</v>
      </c>
      <c r="I630" s="5">
        <v>127.01</v>
      </c>
      <c r="J630" s="11">
        <v>106159</v>
      </c>
    </row>
    <row r="631" spans="1:10" x14ac:dyDescent="0.15">
      <c r="A631" s="4">
        <v>44664</v>
      </c>
      <c r="B631" s="5">
        <v>120.703125</v>
      </c>
      <c r="C631" s="5">
        <v>120.734375</v>
      </c>
      <c r="D631" s="10">
        <v>1772827</v>
      </c>
      <c r="E631" s="5">
        <v>100.265</v>
      </c>
      <c r="F631" s="5">
        <v>100.27</v>
      </c>
      <c r="G631" s="10">
        <v>80709</v>
      </c>
      <c r="H631" s="5">
        <v>128.41999999999999</v>
      </c>
      <c r="I631" s="5">
        <v>128.47999999999999</v>
      </c>
      <c r="J631" s="11">
        <v>123938</v>
      </c>
    </row>
    <row r="632" spans="1:10" x14ac:dyDescent="0.15">
      <c r="A632" s="4">
        <v>44663</v>
      </c>
      <c r="B632" s="5">
        <v>120.40625</v>
      </c>
      <c r="C632" s="5">
        <v>120.421875</v>
      </c>
      <c r="D632" s="10">
        <v>2075737</v>
      </c>
      <c r="E632" s="5">
        <v>100.26</v>
      </c>
      <c r="F632" s="5">
        <v>100.265</v>
      </c>
      <c r="G632" s="10">
        <v>66479</v>
      </c>
      <c r="H632" s="5">
        <v>128.22</v>
      </c>
      <c r="I632" s="5">
        <v>128.22999999999999</v>
      </c>
      <c r="J632" s="11">
        <v>110053</v>
      </c>
    </row>
    <row r="633" spans="1:10" x14ac:dyDescent="0.15">
      <c r="A633" s="4">
        <v>44662</v>
      </c>
      <c r="B633" s="5">
        <v>119.703125</v>
      </c>
      <c r="C633" s="5">
        <v>119.71875</v>
      </c>
      <c r="D633" s="10">
        <v>1377723</v>
      </c>
      <c r="E633" s="5">
        <v>100.255</v>
      </c>
      <c r="F633" s="5">
        <v>100.265</v>
      </c>
      <c r="G633" s="10">
        <v>87504</v>
      </c>
      <c r="H633" s="5">
        <v>127.69</v>
      </c>
      <c r="I633" s="5">
        <v>127.71</v>
      </c>
      <c r="J633" s="11">
        <v>101298</v>
      </c>
    </row>
    <row r="634" spans="1:10" x14ac:dyDescent="0.15">
      <c r="A634" s="4">
        <v>44659</v>
      </c>
      <c r="B634" s="5">
        <v>120.109375</v>
      </c>
      <c r="C634" s="5">
        <v>120.140625</v>
      </c>
      <c r="D634" s="10">
        <v>1400055</v>
      </c>
      <c r="E634" s="5">
        <v>100.22</v>
      </c>
      <c r="F634" s="5">
        <v>100.23</v>
      </c>
      <c r="G634" s="10">
        <v>229124</v>
      </c>
      <c r="H634" s="5">
        <v>128.08000000000001</v>
      </c>
      <c r="I634" s="5">
        <v>128.15</v>
      </c>
      <c r="J634" s="11">
        <v>92263</v>
      </c>
    </row>
    <row r="635" spans="1:10" x14ac:dyDescent="0.15">
      <c r="A635" s="4">
        <v>44658</v>
      </c>
      <c r="B635" s="5">
        <v>120.40625</v>
      </c>
      <c r="C635" s="5">
        <v>120.4375</v>
      </c>
      <c r="D635" s="10">
        <v>1668441</v>
      </c>
      <c r="E635" s="5">
        <v>100.26</v>
      </c>
      <c r="F635" s="5">
        <v>100.265</v>
      </c>
      <c r="G635" s="10">
        <v>108564</v>
      </c>
      <c r="H635" s="5">
        <v>128.79</v>
      </c>
      <c r="I635" s="5">
        <v>128.82</v>
      </c>
      <c r="J635" s="11">
        <v>113395</v>
      </c>
    </row>
    <row r="636" spans="1:10" x14ac:dyDescent="0.15">
      <c r="A636" s="4">
        <v>44657</v>
      </c>
      <c r="B636" s="5">
        <v>120.75</v>
      </c>
      <c r="C636" s="5">
        <v>120.78125</v>
      </c>
      <c r="D636" s="10">
        <v>2071764</v>
      </c>
      <c r="E636" s="5">
        <v>100.27</v>
      </c>
      <c r="F636" s="5">
        <v>100.27500000000001</v>
      </c>
      <c r="G636" s="10">
        <v>83756</v>
      </c>
      <c r="H636" s="5">
        <v>129.22</v>
      </c>
      <c r="I636" s="5">
        <v>129.27000000000001</v>
      </c>
      <c r="J636" s="11">
        <v>102541</v>
      </c>
    </row>
    <row r="637" spans="1:10" x14ac:dyDescent="0.15">
      <c r="A637" s="4">
        <v>44656</v>
      </c>
      <c r="B637" s="5">
        <v>120.921875</v>
      </c>
      <c r="C637" s="5">
        <v>120.953125</v>
      </c>
      <c r="D637" s="10">
        <v>1662474</v>
      </c>
      <c r="E637" s="5">
        <v>100.245</v>
      </c>
      <c r="F637" s="5">
        <v>100.25</v>
      </c>
      <c r="G637" s="10">
        <v>52046</v>
      </c>
      <c r="H637" s="5">
        <v>129.18</v>
      </c>
      <c r="I637" s="5">
        <v>129.21</v>
      </c>
      <c r="J637" s="11">
        <v>98098</v>
      </c>
    </row>
    <row r="638" spans="1:10" x14ac:dyDescent="0.15">
      <c r="A638" s="4">
        <v>44655</v>
      </c>
      <c r="B638" s="5">
        <v>122.125</v>
      </c>
      <c r="C638" s="5">
        <v>122.140625</v>
      </c>
      <c r="D638" s="10">
        <v>1161557</v>
      </c>
      <c r="E638" s="5">
        <v>100.25</v>
      </c>
      <c r="F638" s="5">
        <v>100.255</v>
      </c>
      <c r="G638" s="10">
        <v>23036</v>
      </c>
      <c r="H638" s="5">
        <v>129.94999999999999</v>
      </c>
      <c r="I638" s="5">
        <v>129.96</v>
      </c>
      <c r="J638" s="11">
        <v>80343</v>
      </c>
    </row>
    <row r="639" spans="1:10" x14ac:dyDescent="0.15">
      <c r="A639" s="4">
        <v>44652</v>
      </c>
      <c r="B639" s="5">
        <v>122.140625</v>
      </c>
      <c r="C639" s="5">
        <v>122.15625</v>
      </c>
      <c r="D639" s="10">
        <v>1813806</v>
      </c>
      <c r="E639" s="5">
        <v>100.235</v>
      </c>
      <c r="F639" s="5">
        <v>100.24</v>
      </c>
      <c r="G639" s="10">
        <v>85948</v>
      </c>
      <c r="H639" s="5">
        <v>130.02000000000001</v>
      </c>
      <c r="I639" s="5">
        <v>130.05000000000001</v>
      </c>
      <c r="J639" s="11">
        <v>101942</v>
      </c>
    </row>
    <row r="640" spans="1:10" x14ac:dyDescent="0.15">
      <c r="A640" s="4">
        <v>44651</v>
      </c>
      <c r="B640" s="5">
        <v>122.640625</v>
      </c>
      <c r="C640" s="5">
        <v>122.65625</v>
      </c>
      <c r="D640" s="10">
        <v>2084585</v>
      </c>
      <c r="E640" s="5">
        <v>100.255</v>
      </c>
      <c r="F640" s="5">
        <v>100.26</v>
      </c>
      <c r="G640" s="10">
        <v>107830</v>
      </c>
      <c r="H640" s="5">
        <v>130.29</v>
      </c>
      <c r="I640" s="5">
        <v>130.36000000000001</v>
      </c>
      <c r="J640" s="11">
        <v>152758</v>
      </c>
    </row>
    <row r="641" spans="1:10" x14ac:dyDescent="0.15">
      <c r="A641" s="4">
        <v>44650</v>
      </c>
      <c r="B641" s="5">
        <v>122.671875</v>
      </c>
      <c r="C641" s="5">
        <v>122.703125</v>
      </c>
      <c r="D641" s="10">
        <v>1674216</v>
      </c>
      <c r="E641" s="5">
        <v>100.27500000000001</v>
      </c>
      <c r="F641" s="5">
        <v>100.28</v>
      </c>
      <c r="G641" s="10">
        <v>82161</v>
      </c>
      <c r="H641" s="5">
        <v>130.11000000000001</v>
      </c>
      <c r="I641" s="5">
        <v>130.13</v>
      </c>
      <c r="J641" s="11">
        <v>97903</v>
      </c>
    </row>
    <row r="642" spans="1:10" x14ac:dyDescent="0.15">
      <c r="A642" s="4">
        <v>44649</v>
      </c>
      <c r="B642" s="5">
        <v>122.28125</v>
      </c>
      <c r="C642" s="5">
        <v>122.296875</v>
      </c>
      <c r="D642" s="10">
        <v>1986962</v>
      </c>
      <c r="E642" s="5">
        <v>100.28</v>
      </c>
      <c r="F642" s="5">
        <v>100.285</v>
      </c>
      <c r="G642" s="10">
        <v>81114</v>
      </c>
      <c r="H642" s="5">
        <v>129.63999999999999</v>
      </c>
      <c r="I642" s="5">
        <v>129.65</v>
      </c>
      <c r="J642" s="11">
        <v>133159</v>
      </c>
    </row>
    <row r="643" spans="1:10" x14ac:dyDescent="0.15">
      <c r="A643" s="4">
        <v>44648</v>
      </c>
      <c r="B643" s="5">
        <v>121.734375</v>
      </c>
      <c r="C643" s="5">
        <v>121.765625</v>
      </c>
      <c r="D643" s="10">
        <v>1724424</v>
      </c>
      <c r="E643" s="5">
        <v>100.265</v>
      </c>
      <c r="F643" s="5">
        <v>100.27</v>
      </c>
      <c r="G643" s="10">
        <v>86763</v>
      </c>
      <c r="H643" s="5">
        <v>129.32</v>
      </c>
      <c r="I643" s="5">
        <v>129.36000000000001</v>
      </c>
      <c r="J643" s="11">
        <v>126009</v>
      </c>
    </row>
    <row r="644" spans="1:10" x14ac:dyDescent="0.15">
      <c r="A644" s="4">
        <v>44645</v>
      </c>
      <c r="B644" s="5">
        <v>121.703125</v>
      </c>
      <c r="C644" s="5">
        <v>121.734375</v>
      </c>
      <c r="D644" s="10">
        <v>1752474</v>
      </c>
      <c r="E644" s="5">
        <v>100.24</v>
      </c>
      <c r="F644" s="5">
        <v>100.25</v>
      </c>
      <c r="G644" s="10">
        <v>119530</v>
      </c>
      <c r="H644" s="5">
        <v>128.97</v>
      </c>
      <c r="I644" s="5">
        <v>128.99</v>
      </c>
      <c r="J644" s="11">
        <v>96927</v>
      </c>
    </row>
    <row r="645" spans="1:10" x14ac:dyDescent="0.15">
      <c r="A645" s="4">
        <v>44644</v>
      </c>
      <c r="B645" s="5">
        <v>122.671875</v>
      </c>
      <c r="C645" s="5">
        <v>122.6875</v>
      </c>
      <c r="D645" s="10">
        <v>1386456</v>
      </c>
      <c r="E645" s="5">
        <v>100.285</v>
      </c>
      <c r="F645" s="5">
        <v>100.29</v>
      </c>
      <c r="G645" s="10">
        <v>184582</v>
      </c>
      <c r="H645" s="5">
        <v>130.33000000000001</v>
      </c>
      <c r="I645" s="5">
        <v>131.33000000000001</v>
      </c>
      <c r="J645" s="11">
        <v>94283</v>
      </c>
    </row>
    <row r="646" spans="1:10" x14ac:dyDescent="0.15">
      <c r="A646" s="4">
        <v>44643</v>
      </c>
      <c r="B646" s="5">
        <v>123.296875</v>
      </c>
      <c r="C646" s="5">
        <v>123.3125</v>
      </c>
      <c r="D646" s="10">
        <v>1544859</v>
      </c>
      <c r="E646" s="5">
        <v>100.325</v>
      </c>
      <c r="F646" s="5">
        <v>100.33</v>
      </c>
      <c r="G646" s="10">
        <v>90849</v>
      </c>
      <c r="H646" s="5">
        <v>131.54</v>
      </c>
      <c r="I646" s="5">
        <v>131.55000000000001</v>
      </c>
      <c r="J646" s="11">
        <v>105263</v>
      </c>
    </row>
    <row r="647" spans="1:10" x14ac:dyDescent="0.15">
      <c r="A647" s="4">
        <v>44642</v>
      </c>
      <c r="B647" s="5">
        <v>122.625</v>
      </c>
      <c r="C647" s="5">
        <v>122.640625</v>
      </c>
      <c r="D647" s="10">
        <v>1516017</v>
      </c>
      <c r="E647" s="5">
        <v>100.33</v>
      </c>
      <c r="F647" s="5">
        <v>100.33499999999999</v>
      </c>
      <c r="G647" s="10">
        <v>56575</v>
      </c>
      <c r="H647" s="5">
        <v>130.51</v>
      </c>
      <c r="I647" s="5">
        <v>130.56</v>
      </c>
      <c r="J647" s="11">
        <v>127344</v>
      </c>
    </row>
    <row r="648" spans="1:10" x14ac:dyDescent="0.15">
      <c r="A648" s="4">
        <v>44638</v>
      </c>
      <c r="B648" s="5">
        <v>124.578125</v>
      </c>
      <c r="C648" s="5">
        <v>124.609375</v>
      </c>
      <c r="D648" s="10">
        <v>1172762</v>
      </c>
      <c r="E648" s="5">
        <v>100.3</v>
      </c>
      <c r="F648" s="5">
        <v>100.30500000000001</v>
      </c>
      <c r="G648" s="10">
        <v>261285</v>
      </c>
      <c r="H648" s="5">
        <v>132.94999999999999</v>
      </c>
      <c r="I648" s="5">
        <v>133.03</v>
      </c>
      <c r="J648" s="11">
        <v>79789</v>
      </c>
    </row>
    <row r="649" spans="1:10" x14ac:dyDescent="0.15">
      <c r="A649" s="4">
        <v>44637</v>
      </c>
      <c r="B649" s="5">
        <v>124.453125</v>
      </c>
      <c r="C649" s="5">
        <v>124.484375</v>
      </c>
      <c r="D649" s="10">
        <v>1425523</v>
      </c>
      <c r="E649" s="5">
        <v>100.29</v>
      </c>
      <c r="F649" s="5">
        <v>100.295</v>
      </c>
      <c r="G649" s="10">
        <v>87074</v>
      </c>
      <c r="H649" s="5">
        <v>132.88</v>
      </c>
      <c r="I649" s="5">
        <v>132.9</v>
      </c>
      <c r="J649" s="11">
        <v>134184</v>
      </c>
    </row>
    <row r="650" spans="1:10" x14ac:dyDescent="0.15">
      <c r="A650" s="4">
        <v>44636</v>
      </c>
      <c r="B650" s="5">
        <v>124.25</v>
      </c>
      <c r="C650" s="5">
        <v>124.28125</v>
      </c>
      <c r="D650" s="10">
        <v>1798374</v>
      </c>
      <c r="E650" s="5">
        <v>100.30500000000001</v>
      </c>
      <c r="F650" s="5">
        <v>100.31</v>
      </c>
      <c r="G650" s="10">
        <v>73345</v>
      </c>
      <c r="H650" s="5">
        <v>133.21</v>
      </c>
      <c r="I650" s="5">
        <v>133.22999999999999</v>
      </c>
      <c r="J650" s="11">
        <v>128414.999999999</v>
      </c>
    </row>
    <row r="651" spans="1:10" x14ac:dyDescent="0.15">
      <c r="A651" s="4">
        <v>44635</v>
      </c>
      <c r="B651" s="5">
        <v>124.75</v>
      </c>
      <c r="C651" s="5">
        <v>124.765625</v>
      </c>
      <c r="D651" s="10">
        <v>1473667</v>
      </c>
      <c r="E651" s="5">
        <v>100.285</v>
      </c>
      <c r="F651" s="5">
        <v>100.29</v>
      </c>
      <c r="G651" s="10">
        <v>66440</v>
      </c>
      <c r="H651" s="5">
        <v>133.19999999999999</v>
      </c>
      <c r="I651" s="5">
        <v>133.21</v>
      </c>
      <c r="J651" s="11">
        <v>121463</v>
      </c>
    </row>
    <row r="652" spans="1:10" x14ac:dyDescent="0.15">
      <c r="A652" s="4">
        <v>44634</v>
      </c>
      <c r="B652" s="5">
        <v>124.828125</v>
      </c>
      <c r="C652" s="5">
        <v>124.84375</v>
      </c>
      <c r="D652" s="10">
        <v>1392523</v>
      </c>
      <c r="E652" s="5">
        <v>100.29</v>
      </c>
      <c r="F652" s="5">
        <v>100.295</v>
      </c>
      <c r="G652" s="10">
        <v>86069</v>
      </c>
      <c r="H652" s="5">
        <v>133.58000000000001</v>
      </c>
      <c r="I652" s="5">
        <v>133.59</v>
      </c>
      <c r="J652" s="11">
        <v>111074</v>
      </c>
    </row>
    <row r="653" spans="1:10" x14ac:dyDescent="0.15">
      <c r="A653" s="4">
        <v>44631</v>
      </c>
      <c r="B653" s="5">
        <v>126.046875</v>
      </c>
      <c r="C653" s="5">
        <v>126.0625</v>
      </c>
      <c r="D653" s="10">
        <v>1258262</v>
      </c>
      <c r="E653" s="5">
        <v>100.325</v>
      </c>
      <c r="F653" s="5">
        <v>100.33</v>
      </c>
      <c r="G653" s="10">
        <v>79389</v>
      </c>
      <c r="H653" s="5">
        <v>135.29</v>
      </c>
      <c r="I653" s="5">
        <v>135.33000000000001</v>
      </c>
      <c r="J653" s="11">
        <v>120299</v>
      </c>
    </row>
    <row r="654" spans="1:10" x14ac:dyDescent="0.15">
      <c r="A654" s="4">
        <v>44630</v>
      </c>
      <c r="B654" s="5">
        <v>126.125</v>
      </c>
      <c r="C654" s="5">
        <v>126.140625</v>
      </c>
      <c r="D654" s="10">
        <v>1606959</v>
      </c>
      <c r="E654" s="5">
        <v>100.345</v>
      </c>
      <c r="F654" s="5">
        <v>100.35</v>
      </c>
      <c r="G654" s="10">
        <v>47928</v>
      </c>
      <c r="H654" s="5">
        <v>135.94</v>
      </c>
      <c r="I654" s="5">
        <v>135.97999999999999</v>
      </c>
      <c r="J654" s="11">
        <v>106418</v>
      </c>
    </row>
    <row r="655" spans="1:10" x14ac:dyDescent="0.15">
      <c r="A655" s="4">
        <v>44629</v>
      </c>
      <c r="B655" s="5">
        <v>126.515625</v>
      </c>
      <c r="C655" s="5">
        <v>126.53125</v>
      </c>
      <c r="D655" s="10">
        <v>1512340</v>
      </c>
      <c r="E655" s="5">
        <v>100.345</v>
      </c>
      <c r="F655" s="5">
        <v>100.355</v>
      </c>
      <c r="G655" s="10">
        <v>84391</v>
      </c>
      <c r="H655" s="5">
        <v>136.36000000000001</v>
      </c>
      <c r="I655" s="5">
        <v>136.38</v>
      </c>
      <c r="J655" s="11">
        <v>122337</v>
      </c>
    </row>
    <row r="656" spans="1:10" x14ac:dyDescent="0.15">
      <c r="A656" s="4">
        <v>44628</v>
      </c>
      <c r="B656" s="5">
        <v>127.328125</v>
      </c>
      <c r="C656" s="5">
        <v>127.34375</v>
      </c>
      <c r="D656" s="10">
        <v>1607637</v>
      </c>
      <c r="E656" s="5">
        <v>100.36</v>
      </c>
      <c r="F656" s="5">
        <v>100.36499999999999</v>
      </c>
      <c r="G656" s="10">
        <v>64685</v>
      </c>
      <c r="H656" s="5">
        <v>137.26</v>
      </c>
      <c r="I656" s="5">
        <v>137.27000000000001</v>
      </c>
      <c r="J656" s="11">
        <v>122390</v>
      </c>
    </row>
    <row r="657" spans="1:10" x14ac:dyDescent="0.15">
      <c r="A657" s="4">
        <v>44627</v>
      </c>
      <c r="B657" s="5">
        <v>127.96875</v>
      </c>
      <c r="C657" s="5">
        <v>128</v>
      </c>
      <c r="D657" s="10">
        <v>1656131</v>
      </c>
      <c r="E657" s="5">
        <v>100.36</v>
      </c>
      <c r="F657" s="5">
        <v>100.36499999999999</v>
      </c>
      <c r="G657" s="10">
        <v>63769</v>
      </c>
      <c r="H657" s="5">
        <v>139.80000000000001</v>
      </c>
      <c r="I657" s="5">
        <v>139.87</v>
      </c>
      <c r="J657" s="11">
        <v>95</v>
      </c>
    </row>
    <row r="658" spans="1:10" x14ac:dyDescent="0.15">
      <c r="A658" s="4">
        <v>44624</v>
      </c>
      <c r="B658" s="5">
        <v>128.42187999999999</v>
      </c>
      <c r="C658" s="5">
        <v>128.46875</v>
      </c>
      <c r="D658" s="10">
        <v>1972580</v>
      </c>
      <c r="E658" s="5">
        <v>100.345</v>
      </c>
      <c r="F658" s="5">
        <v>100.35</v>
      </c>
      <c r="G658" s="10">
        <v>74579</v>
      </c>
      <c r="H658" s="5">
        <v>140.32</v>
      </c>
      <c r="I658" s="5">
        <v>140.38999999999999</v>
      </c>
      <c r="J658" s="11">
        <v>151</v>
      </c>
    </row>
    <row r="659" spans="1:10" x14ac:dyDescent="0.15">
      <c r="A659" s="4">
        <v>44622</v>
      </c>
      <c r="B659" s="5">
        <v>127.25</v>
      </c>
      <c r="C659" s="5">
        <v>127.265625</v>
      </c>
      <c r="D659" s="10">
        <v>2272697</v>
      </c>
      <c r="E659" s="5">
        <v>100.325</v>
      </c>
      <c r="F659" s="5">
        <v>100.33</v>
      </c>
      <c r="G659" s="10">
        <v>70993</v>
      </c>
      <c r="H659" s="5">
        <v>138.57</v>
      </c>
      <c r="I659" s="5">
        <v>138.66999999999999</v>
      </c>
      <c r="J659" s="11">
        <v>2047</v>
      </c>
    </row>
    <row r="660" spans="1:10" x14ac:dyDescent="0.15">
      <c r="A660" s="4">
        <v>44621</v>
      </c>
      <c r="B660" s="5">
        <v>128.51562999999999</v>
      </c>
      <c r="C660" s="5">
        <v>128.54687999999999</v>
      </c>
      <c r="D660" s="10">
        <v>3032754</v>
      </c>
      <c r="E660" s="5">
        <v>100.345</v>
      </c>
      <c r="F660" s="5">
        <v>100.35</v>
      </c>
      <c r="G660" s="10">
        <v>53882</v>
      </c>
      <c r="H660" s="5">
        <v>139.83000000000001</v>
      </c>
      <c r="I660" s="5">
        <v>139.91</v>
      </c>
      <c r="J660" s="11">
        <v>1375</v>
      </c>
    </row>
    <row r="661" spans="1:10" x14ac:dyDescent="0.15">
      <c r="A661" s="4">
        <v>44620</v>
      </c>
      <c r="B661" s="5">
        <v>127.5</v>
      </c>
      <c r="C661" s="5">
        <v>127.53125</v>
      </c>
      <c r="D661" s="10">
        <v>2575658</v>
      </c>
      <c r="E661" s="5">
        <v>100.345</v>
      </c>
      <c r="F661" s="5">
        <v>100.355</v>
      </c>
      <c r="G661" s="10">
        <v>68300</v>
      </c>
      <c r="H661" s="5">
        <v>138.41</v>
      </c>
      <c r="I661" s="5">
        <v>138.5</v>
      </c>
      <c r="J661" s="11">
        <v>1907</v>
      </c>
    </row>
    <row r="662" spans="1:10" x14ac:dyDescent="0.15">
      <c r="A662" s="4">
        <v>44617</v>
      </c>
      <c r="B662" s="5">
        <v>126.390625</v>
      </c>
      <c r="C662" s="5">
        <v>126.421875</v>
      </c>
      <c r="D662" s="10">
        <v>810831</v>
      </c>
      <c r="E662" s="5">
        <v>100.36</v>
      </c>
      <c r="F662" s="5">
        <v>100.36499999999999</v>
      </c>
      <c r="G662" s="10">
        <v>70902</v>
      </c>
      <c r="H662" s="5">
        <v>137.5</v>
      </c>
      <c r="I662" s="5">
        <v>137.61000000000001</v>
      </c>
      <c r="J662" s="11">
        <v>7026</v>
      </c>
    </row>
    <row r="663" spans="1:10" x14ac:dyDescent="0.15">
      <c r="A663" s="4">
        <v>44616</v>
      </c>
      <c r="B663" s="5">
        <v>126.421875</v>
      </c>
      <c r="C663" s="5">
        <v>126.453125</v>
      </c>
      <c r="D663" s="10">
        <v>3742432</v>
      </c>
      <c r="E663" s="5">
        <v>100.37</v>
      </c>
      <c r="F663" s="5">
        <v>100.375</v>
      </c>
      <c r="G663" s="10">
        <v>57503</v>
      </c>
      <c r="H663" s="5">
        <v>137.32</v>
      </c>
      <c r="I663" s="5">
        <v>137.38</v>
      </c>
      <c r="J663" s="11">
        <v>59423</v>
      </c>
    </row>
    <row r="664" spans="1:10" x14ac:dyDescent="0.15">
      <c r="A664" s="4">
        <v>44615</v>
      </c>
      <c r="B664" s="5">
        <v>126.171875</v>
      </c>
      <c r="C664" s="5">
        <v>126.1875</v>
      </c>
      <c r="D664" s="10">
        <v>3773595</v>
      </c>
      <c r="E664" s="5">
        <v>100.36499999999999</v>
      </c>
      <c r="F664" s="5">
        <v>100.37</v>
      </c>
      <c r="G664" s="10">
        <v>60305</v>
      </c>
      <c r="H664" s="5">
        <v>136.72999999999999</v>
      </c>
      <c r="I664" s="5">
        <v>136.77000000000001</v>
      </c>
      <c r="J664" s="11">
        <v>334505</v>
      </c>
    </row>
    <row r="665" spans="1:10" x14ac:dyDescent="0.15">
      <c r="A665" s="4">
        <v>44614</v>
      </c>
      <c r="B665" s="5">
        <v>126.5</v>
      </c>
      <c r="C665" s="5">
        <v>126.515625</v>
      </c>
      <c r="D665" s="10">
        <v>4373147</v>
      </c>
      <c r="E665" s="5">
        <v>100.36</v>
      </c>
      <c r="F665" s="5">
        <v>100.36499999999999</v>
      </c>
      <c r="G665" s="10">
        <v>49678</v>
      </c>
      <c r="H665" s="5">
        <v>137.31</v>
      </c>
      <c r="I665" s="5">
        <v>137.35</v>
      </c>
      <c r="J665" s="11">
        <v>641822</v>
      </c>
    </row>
    <row r="666" spans="1:10" x14ac:dyDescent="0.15">
      <c r="A666" s="4">
        <v>44610</v>
      </c>
      <c r="B666" s="5">
        <v>126.640625</v>
      </c>
      <c r="C666" s="5">
        <v>126.671875</v>
      </c>
      <c r="D666" s="10">
        <v>1687329</v>
      </c>
      <c r="E666" s="5">
        <v>100.35</v>
      </c>
      <c r="F666" s="5">
        <v>100.355</v>
      </c>
      <c r="G666" s="10">
        <v>51438</v>
      </c>
      <c r="H666" s="5">
        <v>137.77000000000001</v>
      </c>
      <c r="I666" s="5">
        <v>137.80000000000001</v>
      </c>
      <c r="J666" s="11">
        <v>178430</v>
      </c>
    </row>
    <row r="667" spans="1:10" x14ac:dyDescent="0.15">
      <c r="A667" s="4">
        <v>44609</v>
      </c>
      <c r="B667" s="5">
        <v>126.4375</v>
      </c>
      <c r="C667" s="5">
        <v>126.453125</v>
      </c>
      <c r="D667" s="10">
        <v>1952582</v>
      </c>
      <c r="E667" s="5">
        <v>100.36</v>
      </c>
      <c r="F667" s="5">
        <v>100.36499999999999</v>
      </c>
      <c r="G667" s="10">
        <v>91340</v>
      </c>
      <c r="H667" s="5">
        <v>137.33000000000001</v>
      </c>
      <c r="I667" s="5">
        <v>137.36000000000001</v>
      </c>
      <c r="J667" s="11">
        <v>296572</v>
      </c>
    </row>
    <row r="668" spans="1:10" x14ac:dyDescent="0.15">
      <c r="A668" s="4">
        <v>44608</v>
      </c>
      <c r="B668" s="5">
        <v>125.796875</v>
      </c>
      <c r="C668" s="5">
        <v>125.8125</v>
      </c>
      <c r="D668" s="10">
        <v>1730805</v>
      </c>
      <c r="E668" s="5">
        <v>100.32</v>
      </c>
      <c r="F668" s="5">
        <v>100.325</v>
      </c>
      <c r="G668" s="10">
        <v>103861</v>
      </c>
      <c r="H668" s="5">
        <v>136.96</v>
      </c>
      <c r="I668" s="5">
        <v>137</v>
      </c>
      <c r="J668" s="11">
        <v>168214</v>
      </c>
    </row>
    <row r="669" spans="1:10" x14ac:dyDescent="0.15">
      <c r="A669" s="4">
        <v>44607</v>
      </c>
      <c r="B669" s="5">
        <v>125.6875</v>
      </c>
      <c r="C669" s="5">
        <v>125.703125</v>
      </c>
      <c r="D669" s="10">
        <v>1738723</v>
      </c>
      <c r="E669" s="5">
        <v>100.325</v>
      </c>
      <c r="F669" s="5">
        <v>100.33</v>
      </c>
      <c r="G669" s="10">
        <v>105329</v>
      </c>
      <c r="H669" s="5">
        <v>136.78</v>
      </c>
      <c r="I669" s="5">
        <v>136.79</v>
      </c>
      <c r="J669" s="11">
        <v>102005</v>
      </c>
    </row>
    <row r="670" spans="1:10" x14ac:dyDescent="0.15">
      <c r="A670" s="4">
        <v>44606</v>
      </c>
      <c r="B670" s="5">
        <v>126.015625</v>
      </c>
      <c r="C670" s="5">
        <v>126.03125</v>
      </c>
      <c r="D670" s="10">
        <v>2247653</v>
      </c>
      <c r="E670" s="5">
        <v>100.325</v>
      </c>
      <c r="F670" s="5">
        <v>100.33</v>
      </c>
      <c r="G670" s="10">
        <v>95081</v>
      </c>
      <c r="H670" s="5">
        <v>137.44</v>
      </c>
      <c r="I670" s="5">
        <v>137.5</v>
      </c>
      <c r="J670" s="11">
        <v>131539</v>
      </c>
    </row>
    <row r="671" spans="1:10" x14ac:dyDescent="0.15">
      <c r="A671" s="4">
        <v>44603</v>
      </c>
      <c r="B671" s="5">
        <v>126.390625</v>
      </c>
      <c r="C671" s="5">
        <v>126.4375</v>
      </c>
      <c r="D671" s="10">
        <v>2885301</v>
      </c>
      <c r="E671" s="5">
        <v>100.345</v>
      </c>
      <c r="F671" s="5">
        <v>100.35</v>
      </c>
      <c r="G671" s="10">
        <v>78969</v>
      </c>
      <c r="H671" s="5">
        <v>138.07</v>
      </c>
      <c r="I671" s="5">
        <v>138.09</v>
      </c>
      <c r="J671" s="11">
        <v>135583</v>
      </c>
    </row>
    <row r="672" spans="1:10" x14ac:dyDescent="0.15">
      <c r="A672" s="4">
        <v>44602</v>
      </c>
      <c r="B672" s="5">
        <v>125.734375</v>
      </c>
      <c r="C672" s="5">
        <v>125.75</v>
      </c>
      <c r="D672" s="10">
        <v>3028625</v>
      </c>
      <c r="E672" s="5">
        <v>100.32</v>
      </c>
      <c r="F672" s="5">
        <v>100.33</v>
      </c>
      <c r="G672" s="10">
        <v>138240</v>
      </c>
      <c r="H672" s="5">
        <v>137.08000000000001</v>
      </c>
      <c r="I672" s="5">
        <v>137.1</v>
      </c>
      <c r="J672" s="11">
        <v>138237</v>
      </c>
    </row>
    <row r="673" spans="1:10" x14ac:dyDescent="0.15">
      <c r="A673" s="4">
        <v>44601</v>
      </c>
      <c r="B673" s="5">
        <v>126.625</v>
      </c>
      <c r="C673" s="5">
        <v>126.640625</v>
      </c>
      <c r="D673" s="10">
        <v>1620041</v>
      </c>
      <c r="E673" s="5">
        <v>100.33499999999999</v>
      </c>
      <c r="F673" s="5">
        <v>100.345</v>
      </c>
      <c r="G673" s="10">
        <v>114337</v>
      </c>
      <c r="H673" s="5">
        <v>138.13999999999999</v>
      </c>
      <c r="I673" s="5">
        <v>138.16</v>
      </c>
      <c r="J673" s="11">
        <v>91969</v>
      </c>
    </row>
    <row r="674" spans="1:10" x14ac:dyDescent="0.15">
      <c r="A674" s="4">
        <v>44600</v>
      </c>
      <c r="B674" s="5">
        <v>126.484375</v>
      </c>
      <c r="C674" s="5">
        <v>126.5</v>
      </c>
      <c r="D674" s="10">
        <v>1495145</v>
      </c>
      <c r="E674" s="5">
        <v>100.325</v>
      </c>
      <c r="F674" s="5">
        <v>100.33</v>
      </c>
      <c r="G674" s="10">
        <v>112313</v>
      </c>
      <c r="H674" s="5">
        <v>138</v>
      </c>
      <c r="I674" s="5">
        <v>138.01</v>
      </c>
      <c r="J674" s="11">
        <v>90252</v>
      </c>
    </row>
    <row r="675" spans="1:10" x14ac:dyDescent="0.15">
      <c r="A675" s="4">
        <v>44599</v>
      </c>
      <c r="B675" s="5">
        <v>126.875</v>
      </c>
      <c r="C675" s="5">
        <v>126.890625</v>
      </c>
      <c r="D675" s="10">
        <v>1222446</v>
      </c>
      <c r="E675" s="5">
        <v>100.35</v>
      </c>
      <c r="F675" s="5">
        <v>100.355</v>
      </c>
      <c r="G675" s="10">
        <v>114336</v>
      </c>
      <c r="H675" s="5">
        <v>138.15</v>
      </c>
      <c r="I675" s="5">
        <v>138.16999999999999</v>
      </c>
      <c r="J675" s="11">
        <v>85459</v>
      </c>
    </row>
    <row r="676" spans="1:10" x14ac:dyDescent="0.15">
      <c r="A676" s="4">
        <v>44596</v>
      </c>
      <c r="B676" s="5">
        <v>126.90625</v>
      </c>
      <c r="C676" s="5">
        <v>126.921875</v>
      </c>
      <c r="D676" s="10">
        <v>2062982</v>
      </c>
      <c r="E676" s="5">
        <v>100.38500000000001</v>
      </c>
      <c r="F676" s="5">
        <v>100.4</v>
      </c>
      <c r="G676" s="10">
        <v>184619</v>
      </c>
      <c r="H676" s="5">
        <v>137.97999999999999</v>
      </c>
      <c r="I676" s="5">
        <v>138.03</v>
      </c>
      <c r="J676" s="11">
        <v>105960</v>
      </c>
    </row>
    <row r="677" spans="1:10" x14ac:dyDescent="0.15">
      <c r="A677" s="4">
        <v>44595</v>
      </c>
      <c r="B677" s="5">
        <v>127.5625</v>
      </c>
      <c r="C677" s="5">
        <v>127.578125</v>
      </c>
      <c r="D677" s="10">
        <v>1586398</v>
      </c>
      <c r="E677" s="5">
        <v>100.41</v>
      </c>
      <c r="F677" s="5">
        <v>100.41500000000001</v>
      </c>
      <c r="G677" s="10">
        <v>131349</v>
      </c>
      <c r="H677" s="5">
        <v>138.6</v>
      </c>
      <c r="I677" s="5">
        <v>138.62</v>
      </c>
      <c r="J677" s="11">
        <v>117863</v>
      </c>
    </row>
    <row r="678" spans="1:10" x14ac:dyDescent="0.15">
      <c r="A678" s="4">
        <v>44594</v>
      </c>
      <c r="B678" s="5">
        <v>128.03125</v>
      </c>
      <c r="C678" s="5">
        <v>128.04687999999999</v>
      </c>
      <c r="D678" s="10">
        <v>1323047</v>
      </c>
      <c r="E678" s="5">
        <v>100.46</v>
      </c>
      <c r="F678" s="5">
        <v>100.465</v>
      </c>
      <c r="G678" s="10">
        <v>112117</v>
      </c>
      <c r="H678" s="5">
        <v>139.07</v>
      </c>
      <c r="I678" s="5">
        <v>139.09</v>
      </c>
      <c r="J678" s="11">
        <v>88031</v>
      </c>
    </row>
    <row r="679" spans="1:10" x14ac:dyDescent="0.15">
      <c r="A679" s="4">
        <v>44593</v>
      </c>
      <c r="B679" s="5">
        <v>127.890625</v>
      </c>
      <c r="C679" s="5">
        <v>127.921875</v>
      </c>
      <c r="D679" s="10">
        <v>1631084</v>
      </c>
      <c r="E679" s="5">
        <v>100.47</v>
      </c>
      <c r="F679" s="5">
        <v>100.48</v>
      </c>
      <c r="G679" s="10">
        <v>181375</v>
      </c>
      <c r="H679" s="5">
        <v>138.66</v>
      </c>
      <c r="I679" s="5">
        <v>138.68</v>
      </c>
      <c r="J679" s="11">
        <v>125786</v>
      </c>
    </row>
    <row r="680" spans="1:10" x14ac:dyDescent="0.15">
      <c r="A680" s="4">
        <v>44592</v>
      </c>
      <c r="B680" s="5">
        <v>128.01562999999999</v>
      </c>
      <c r="C680" s="5">
        <v>128.03125</v>
      </c>
      <c r="D680" s="10">
        <v>1801032</v>
      </c>
      <c r="E680" s="5">
        <v>100.455</v>
      </c>
      <c r="F680" s="5">
        <v>100.46</v>
      </c>
      <c r="G680" s="10">
        <v>117247</v>
      </c>
      <c r="H680" s="5">
        <v>138.91999999999999</v>
      </c>
      <c r="I680" s="5">
        <v>138.94</v>
      </c>
      <c r="J680" s="11">
        <v>124494</v>
      </c>
    </row>
    <row r="681" spans="1:10" x14ac:dyDescent="0.15">
      <c r="A681" s="4">
        <v>44589</v>
      </c>
      <c r="B681" s="5">
        <v>128.01562999999999</v>
      </c>
      <c r="C681" s="5">
        <v>128.03125</v>
      </c>
      <c r="D681" s="10">
        <v>1780506</v>
      </c>
      <c r="E681" s="5">
        <v>100.505</v>
      </c>
      <c r="F681" s="5">
        <v>100.51</v>
      </c>
      <c r="G681" s="10">
        <v>68960</v>
      </c>
      <c r="H681" s="5">
        <v>138.97999999999999</v>
      </c>
      <c r="I681" s="5">
        <v>139.01</v>
      </c>
      <c r="J681" s="11">
        <v>98154</v>
      </c>
    </row>
    <row r="682" spans="1:10" x14ac:dyDescent="0.15">
      <c r="A682" s="4">
        <v>44588</v>
      </c>
      <c r="B682" s="5">
        <v>127.6875</v>
      </c>
      <c r="C682" s="5">
        <v>127.703125</v>
      </c>
      <c r="D682" s="10">
        <v>2122864</v>
      </c>
      <c r="E682" s="5">
        <v>100.505</v>
      </c>
      <c r="F682" s="5">
        <v>100.51</v>
      </c>
      <c r="G682" s="10">
        <v>136978</v>
      </c>
      <c r="H682" s="5">
        <v>138.80000000000001</v>
      </c>
      <c r="I682" s="5">
        <v>138.84</v>
      </c>
      <c r="J682" s="11">
        <v>137112</v>
      </c>
    </row>
    <row r="683" spans="1:10" x14ac:dyDescent="0.15">
      <c r="A683" s="4">
        <v>44587</v>
      </c>
      <c r="B683" s="5">
        <v>127.296875</v>
      </c>
      <c r="C683" s="5">
        <v>127.3125</v>
      </c>
      <c r="D683" s="10">
        <v>1864651</v>
      </c>
      <c r="E683" s="5">
        <v>100.505</v>
      </c>
      <c r="F683" s="5">
        <v>100.51</v>
      </c>
      <c r="G683" s="10">
        <v>40956</v>
      </c>
      <c r="H683" s="5">
        <v>138.04</v>
      </c>
      <c r="I683" s="5">
        <v>138.1</v>
      </c>
      <c r="J683" s="11">
        <v>122872</v>
      </c>
    </row>
    <row r="684" spans="1:10" x14ac:dyDescent="0.15">
      <c r="A684" s="4">
        <v>44586</v>
      </c>
      <c r="B684" s="5">
        <v>128.20312999999999</v>
      </c>
      <c r="C684" s="5">
        <v>128.21875</v>
      </c>
      <c r="D684" s="10">
        <v>1692452</v>
      </c>
      <c r="E684" s="5">
        <v>100.505</v>
      </c>
      <c r="F684" s="5">
        <v>100.51</v>
      </c>
      <c r="G684" s="10">
        <v>39991</v>
      </c>
      <c r="H684" s="5">
        <v>138.47</v>
      </c>
      <c r="I684" s="5">
        <v>138.47999999999999</v>
      </c>
      <c r="J684" s="11">
        <v>98973</v>
      </c>
    </row>
    <row r="685" spans="1:10" x14ac:dyDescent="0.15">
      <c r="A685" s="4">
        <v>44585</v>
      </c>
      <c r="B685" s="5">
        <v>128.1875</v>
      </c>
      <c r="C685" s="5">
        <v>128.20312999999999</v>
      </c>
      <c r="D685" s="10">
        <v>2085596</v>
      </c>
      <c r="E685" s="5">
        <v>100.51</v>
      </c>
      <c r="F685" s="5">
        <v>100.515</v>
      </c>
      <c r="G685" s="10">
        <v>23993</v>
      </c>
      <c r="H685" s="5">
        <v>138.37</v>
      </c>
      <c r="I685" s="5">
        <v>138.38</v>
      </c>
      <c r="J685" s="11">
        <v>108287</v>
      </c>
    </row>
    <row r="686" spans="1:10" x14ac:dyDescent="0.15">
      <c r="A686" s="4">
        <v>44582</v>
      </c>
      <c r="B686" s="5">
        <v>128.21875</v>
      </c>
      <c r="C686" s="5">
        <v>128.23437999999999</v>
      </c>
      <c r="D686" s="10">
        <v>2008753</v>
      </c>
      <c r="E686" s="5">
        <v>100.51</v>
      </c>
      <c r="F686" s="5">
        <v>100.515</v>
      </c>
      <c r="G686" s="10">
        <v>42698</v>
      </c>
      <c r="H686" s="5">
        <v>138.56</v>
      </c>
      <c r="I686" s="5">
        <v>138.58000000000001</v>
      </c>
      <c r="J686" s="11">
        <v>101723</v>
      </c>
    </row>
    <row r="687" spans="1:10" x14ac:dyDescent="0.15">
      <c r="A687" s="4">
        <v>44581</v>
      </c>
      <c r="B687" s="5">
        <v>127.90625</v>
      </c>
      <c r="C687" s="5">
        <v>127.921875</v>
      </c>
      <c r="D687" s="10">
        <v>1406291</v>
      </c>
      <c r="E687" s="5">
        <v>100.51</v>
      </c>
      <c r="F687" s="5">
        <v>100.515</v>
      </c>
      <c r="G687" s="10">
        <v>55198</v>
      </c>
      <c r="H687" s="5">
        <v>138.07</v>
      </c>
      <c r="I687" s="5">
        <v>138.12</v>
      </c>
      <c r="J687" s="11">
        <v>88270</v>
      </c>
    </row>
    <row r="688" spans="1:10" x14ac:dyDescent="0.15">
      <c r="A688" s="4">
        <v>44580</v>
      </c>
      <c r="B688" s="5">
        <v>127.375</v>
      </c>
      <c r="C688" s="5">
        <v>127.390625</v>
      </c>
      <c r="D688" s="10">
        <v>1862120</v>
      </c>
      <c r="E688" s="5">
        <v>100.51</v>
      </c>
      <c r="F688" s="5">
        <v>100.515</v>
      </c>
      <c r="G688" s="10">
        <v>63111</v>
      </c>
      <c r="H688" s="5">
        <v>137.68</v>
      </c>
      <c r="I688" s="5">
        <v>137.69</v>
      </c>
      <c r="J688" s="11">
        <v>119439</v>
      </c>
    </row>
    <row r="689" spans="1:10" x14ac:dyDescent="0.15">
      <c r="A689" s="4">
        <v>44579</v>
      </c>
      <c r="B689" s="5">
        <v>127.28125</v>
      </c>
      <c r="C689" s="5">
        <v>127.296875</v>
      </c>
      <c r="D689" s="10">
        <v>2420830</v>
      </c>
      <c r="E689" s="5">
        <v>100.5</v>
      </c>
      <c r="F689" s="5">
        <v>100.505</v>
      </c>
      <c r="G689" s="10">
        <v>37978</v>
      </c>
      <c r="H689" s="5">
        <v>137.47</v>
      </c>
      <c r="I689" s="5">
        <v>137.47999999999999</v>
      </c>
      <c r="J689" s="11">
        <v>130727</v>
      </c>
    </row>
    <row r="690" spans="1:10" x14ac:dyDescent="0.15">
      <c r="A690" s="4">
        <v>44575</v>
      </c>
      <c r="B690" s="5">
        <v>128.0625</v>
      </c>
      <c r="C690" s="5">
        <v>128.07812999999999</v>
      </c>
      <c r="D690" s="10">
        <v>1557547</v>
      </c>
      <c r="E690" s="5">
        <v>100.495</v>
      </c>
      <c r="F690" s="5">
        <v>100.5</v>
      </c>
      <c r="G690" s="10">
        <v>63830</v>
      </c>
      <c r="H690" s="5">
        <v>138.38</v>
      </c>
      <c r="I690" s="5">
        <v>138.91999999999999</v>
      </c>
      <c r="J690" s="11">
        <v>46872</v>
      </c>
    </row>
    <row r="691" spans="1:10" x14ac:dyDescent="0.15">
      <c r="A691" s="4">
        <v>44574</v>
      </c>
      <c r="B691" s="5">
        <v>128.75</v>
      </c>
      <c r="C691" s="5">
        <v>128.76562999999999</v>
      </c>
      <c r="D691" s="10">
        <v>1281614</v>
      </c>
      <c r="E691" s="5">
        <v>100.485</v>
      </c>
      <c r="F691" s="5">
        <v>100.495</v>
      </c>
      <c r="G691" s="10">
        <v>162938</v>
      </c>
      <c r="H691" s="5">
        <v>138.78</v>
      </c>
      <c r="I691" s="5">
        <v>138.81</v>
      </c>
      <c r="J691" s="11">
        <v>98629</v>
      </c>
    </row>
    <row r="692" spans="1:10" x14ac:dyDescent="0.15">
      <c r="A692" s="4">
        <v>44573</v>
      </c>
      <c r="B692" s="5">
        <v>128.375</v>
      </c>
      <c r="C692" s="5">
        <v>128.39062999999999</v>
      </c>
      <c r="D692" s="10">
        <v>1475098</v>
      </c>
      <c r="E692" s="5">
        <v>100.48</v>
      </c>
      <c r="F692" s="5">
        <v>100.485</v>
      </c>
      <c r="G692" s="10">
        <v>114111</v>
      </c>
      <c r="H692" s="5">
        <v>139.53</v>
      </c>
      <c r="I692" s="5">
        <v>139.58000000000001</v>
      </c>
      <c r="J692" s="11">
        <v>80462</v>
      </c>
    </row>
    <row r="693" spans="1:10" x14ac:dyDescent="0.15">
      <c r="A693" s="4">
        <v>44572</v>
      </c>
      <c r="B693" s="5">
        <v>128.4375</v>
      </c>
      <c r="C693" s="5">
        <v>128.45312999999999</v>
      </c>
      <c r="D693" s="10">
        <v>1548500</v>
      </c>
      <c r="E693" s="5">
        <v>100.51</v>
      </c>
      <c r="F693" s="5">
        <v>100.515</v>
      </c>
      <c r="G693" s="10">
        <v>70445</v>
      </c>
      <c r="H693" s="5">
        <v>139.29</v>
      </c>
      <c r="I693" s="5">
        <v>139.34</v>
      </c>
      <c r="J693" s="11">
        <v>111788</v>
      </c>
    </row>
    <row r="694" spans="1:10" x14ac:dyDescent="0.15">
      <c r="A694" s="4">
        <v>44571</v>
      </c>
      <c r="B694" s="5">
        <v>128.28125</v>
      </c>
      <c r="C694" s="5">
        <v>128.29687999999999</v>
      </c>
      <c r="D694" s="10">
        <v>1519536</v>
      </c>
      <c r="E694" s="5">
        <v>100.51</v>
      </c>
      <c r="F694" s="5">
        <v>100.515</v>
      </c>
      <c r="G694" s="10">
        <v>69579</v>
      </c>
      <c r="H694" s="5">
        <v>139.41999999999999</v>
      </c>
      <c r="I694" s="5">
        <v>139.49</v>
      </c>
      <c r="J694" s="11">
        <v>76792</v>
      </c>
    </row>
    <row r="695" spans="1:10" x14ac:dyDescent="0.15">
      <c r="A695" s="4">
        <v>44568</v>
      </c>
      <c r="B695" s="5">
        <v>128.35937999999999</v>
      </c>
      <c r="C695" s="5">
        <v>128.375</v>
      </c>
      <c r="D695" s="10">
        <v>1860208</v>
      </c>
      <c r="E695" s="5">
        <v>100.51</v>
      </c>
      <c r="F695" s="5">
        <v>100.515</v>
      </c>
      <c r="G695" s="10">
        <v>136834</v>
      </c>
      <c r="H695" s="5">
        <v>139.44</v>
      </c>
      <c r="I695" s="5">
        <v>139.47999999999999</v>
      </c>
      <c r="J695" s="11">
        <v>93700</v>
      </c>
    </row>
    <row r="696" spans="1:10" x14ac:dyDescent="0.15">
      <c r="A696" s="4">
        <v>44567</v>
      </c>
      <c r="B696" s="5">
        <v>128.60937999999999</v>
      </c>
      <c r="C696" s="5">
        <v>128.625</v>
      </c>
      <c r="D696" s="10">
        <v>1720768</v>
      </c>
      <c r="E696" s="5">
        <v>100.505</v>
      </c>
      <c r="F696" s="5">
        <v>100.51</v>
      </c>
      <c r="G696" s="10">
        <v>142413</v>
      </c>
      <c r="H696" s="5">
        <v>139.31</v>
      </c>
      <c r="I696" s="5">
        <v>139.32</v>
      </c>
      <c r="J696" s="11">
        <v>112024</v>
      </c>
    </row>
    <row r="697" spans="1:10" x14ac:dyDescent="0.15">
      <c r="A697" s="4">
        <v>44566</v>
      </c>
      <c r="B697" s="5">
        <v>128.85937999999999</v>
      </c>
      <c r="C697" s="5">
        <v>128.875</v>
      </c>
      <c r="D697" s="10">
        <v>1629305</v>
      </c>
      <c r="E697" s="5">
        <v>100.515</v>
      </c>
      <c r="F697" s="5">
        <v>100.52</v>
      </c>
      <c r="G697" s="10">
        <v>165487</v>
      </c>
      <c r="H697" s="5">
        <v>139.38</v>
      </c>
      <c r="I697" s="5">
        <v>139.91999999999999</v>
      </c>
      <c r="J697" s="11">
        <v>149834</v>
      </c>
    </row>
    <row r="698" spans="1:10" x14ac:dyDescent="0.15">
      <c r="A698" s="4">
        <v>44565</v>
      </c>
      <c r="B698" s="5">
        <v>129.375</v>
      </c>
      <c r="C698" s="5">
        <v>129.39062999999999</v>
      </c>
      <c r="D698" s="10">
        <v>1619770</v>
      </c>
      <c r="E698" s="5">
        <v>100.52500000000001</v>
      </c>
      <c r="F698" s="5">
        <v>100.53</v>
      </c>
      <c r="G698" s="10">
        <v>76657</v>
      </c>
      <c r="H698" s="5">
        <v>140.19</v>
      </c>
      <c r="I698" s="5">
        <v>140.22</v>
      </c>
      <c r="J698" s="11">
        <v>126048</v>
      </c>
    </row>
    <row r="699" spans="1:10" x14ac:dyDescent="0.15">
      <c r="A699" s="4">
        <v>44564</v>
      </c>
      <c r="B699" s="5">
        <v>129.46875</v>
      </c>
      <c r="C699" s="5">
        <v>129.48437999999999</v>
      </c>
      <c r="D699" s="10">
        <v>1359510</v>
      </c>
      <c r="E699" s="5">
        <v>100.52500000000001</v>
      </c>
      <c r="F699" s="5">
        <v>100.53</v>
      </c>
      <c r="G699" s="10">
        <v>67116</v>
      </c>
      <c r="H699" s="5">
        <v>140.72999999999999</v>
      </c>
      <c r="I699" s="5">
        <v>140.74</v>
      </c>
      <c r="J699" s="11">
        <v>190784</v>
      </c>
    </row>
    <row r="700" spans="1:10" x14ac:dyDescent="0.15">
      <c r="A700" s="4">
        <v>44561</v>
      </c>
      <c r="B700" s="5">
        <v>130.32812999999999</v>
      </c>
      <c r="C700" s="5">
        <v>130.34375</v>
      </c>
      <c r="D700" s="10">
        <v>732396</v>
      </c>
      <c r="E700" s="5">
        <v>100.52500000000001</v>
      </c>
      <c r="F700" s="5">
        <v>100.53</v>
      </c>
      <c r="G700" s="10">
        <v>103180</v>
      </c>
      <c r="H700" s="5">
        <v>142.53</v>
      </c>
      <c r="I700" s="5">
        <v>142.55000000000001</v>
      </c>
      <c r="J700" s="11">
        <v>60695</v>
      </c>
    </row>
    <row r="701" spans="1:10" x14ac:dyDescent="0.15">
      <c r="A701" s="4">
        <v>44560</v>
      </c>
      <c r="B701" s="5">
        <v>130.4375</v>
      </c>
      <c r="C701" s="5">
        <v>130.45312999999999</v>
      </c>
      <c r="D701" s="10">
        <v>761810</v>
      </c>
      <c r="E701" s="5">
        <v>100.535</v>
      </c>
      <c r="F701" s="5">
        <v>100.54</v>
      </c>
      <c r="G701" s="10">
        <v>43076</v>
      </c>
      <c r="H701" s="5">
        <v>142.34</v>
      </c>
      <c r="I701" s="5">
        <v>142.37</v>
      </c>
      <c r="J701" s="11">
        <v>79139</v>
      </c>
    </row>
    <row r="702" spans="1:10" x14ac:dyDescent="0.15">
      <c r="A702" s="4">
        <v>44559</v>
      </c>
      <c r="B702" s="5">
        <v>130.17187999999999</v>
      </c>
      <c r="C702" s="5">
        <v>130.1875</v>
      </c>
      <c r="D702" s="10">
        <v>934298</v>
      </c>
      <c r="E702" s="5">
        <v>100.53</v>
      </c>
      <c r="F702" s="5">
        <v>100.535</v>
      </c>
      <c r="G702" s="10">
        <v>40888</v>
      </c>
      <c r="H702" s="5">
        <v>141.93</v>
      </c>
      <c r="I702" s="5">
        <v>141.94999999999999</v>
      </c>
      <c r="J702" s="11">
        <v>105307</v>
      </c>
    </row>
    <row r="703" spans="1:10" x14ac:dyDescent="0.15">
      <c r="A703" s="4">
        <v>44558</v>
      </c>
      <c r="B703" s="5">
        <v>130.60937999999999</v>
      </c>
      <c r="C703" s="5">
        <v>130.625</v>
      </c>
      <c r="D703" s="10">
        <v>535090</v>
      </c>
      <c r="E703" s="5">
        <v>100.535</v>
      </c>
      <c r="F703" s="5">
        <v>100.54</v>
      </c>
      <c r="G703" s="10">
        <v>35980</v>
      </c>
      <c r="H703" s="5">
        <v>142.16999999999999</v>
      </c>
      <c r="I703" s="5">
        <v>142.21</v>
      </c>
      <c r="J703" s="11">
        <v>7074</v>
      </c>
    </row>
    <row r="704" spans="1:10" x14ac:dyDescent="0.15">
      <c r="A704" s="4">
        <v>44557</v>
      </c>
      <c r="B704" s="5">
        <v>130.59375</v>
      </c>
      <c r="C704" s="5">
        <v>130.60937999999999</v>
      </c>
      <c r="D704" s="10">
        <v>455184</v>
      </c>
      <c r="E704" s="5">
        <v>100.53</v>
      </c>
      <c r="F704" s="5">
        <v>100.535</v>
      </c>
      <c r="G704" s="10">
        <v>44218</v>
      </c>
      <c r="H704" s="5">
        <v>142.4</v>
      </c>
      <c r="I704" s="5">
        <v>142.53</v>
      </c>
      <c r="J704" s="11">
        <v>62799</v>
      </c>
    </row>
    <row r="705" spans="1:10" x14ac:dyDescent="0.15">
      <c r="A705" s="4">
        <v>44553</v>
      </c>
      <c r="B705" s="5">
        <v>130.5</v>
      </c>
      <c r="C705" s="5">
        <v>130.53125</v>
      </c>
      <c r="D705" s="10">
        <v>529934</v>
      </c>
      <c r="E705" s="5">
        <v>100.53</v>
      </c>
      <c r="F705" s="5">
        <v>100.535</v>
      </c>
      <c r="G705" s="10">
        <v>34269</v>
      </c>
      <c r="H705" s="5">
        <v>142.69</v>
      </c>
      <c r="I705" s="5">
        <v>142.71</v>
      </c>
      <c r="J705" s="11">
        <v>78140</v>
      </c>
    </row>
    <row r="706" spans="1:10" x14ac:dyDescent="0.15">
      <c r="A706" s="4">
        <v>44552</v>
      </c>
      <c r="B706" s="5">
        <v>130.75</v>
      </c>
      <c r="C706" s="5">
        <v>130.76562999999999</v>
      </c>
      <c r="D706" s="10">
        <v>695219</v>
      </c>
      <c r="E706" s="5">
        <v>100.535</v>
      </c>
      <c r="F706" s="5">
        <v>100.54</v>
      </c>
      <c r="G706" s="10">
        <v>25533</v>
      </c>
      <c r="H706" s="5">
        <v>142.38</v>
      </c>
      <c r="I706" s="5">
        <v>142.44999999999999</v>
      </c>
      <c r="J706" s="11">
        <v>90061</v>
      </c>
    </row>
    <row r="707" spans="1:10" x14ac:dyDescent="0.15">
      <c r="A707" s="4">
        <v>44551</v>
      </c>
      <c r="B707" s="5">
        <v>130.73437999999999</v>
      </c>
      <c r="C707" s="5">
        <v>130.75</v>
      </c>
      <c r="D707" s="10">
        <v>974892</v>
      </c>
      <c r="E707" s="5">
        <v>100.535</v>
      </c>
      <c r="F707" s="5">
        <v>100.54</v>
      </c>
      <c r="G707" s="10">
        <v>18123</v>
      </c>
      <c r="H707" s="5">
        <v>142.91</v>
      </c>
      <c r="I707" s="5">
        <v>142.97</v>
      </c>
      <c r="J707" s="11">
        <v>99194</v>
      </c>
    </row>
    <row r="708" spans="1:10" x14ac:dyDescent="0.15">
      <c r="A708" s="4">
        <v>44550</v>
      </c>
      <c r="B708" s="5">
        <v>131.10937999999999</v>
      </c>
      <c r="C708" s="5">
        <v>131.125</v>
      </c>
      <c r="D708" s="10">
        <v>1170875</v>
      </c>
      <c r="E708" s="5">
        <v>100.535</v>
      </c>
      <c r="F708" s="5">
        <v>100.54</v>
      </c>
      <c r="G708" s="10">
        <v>23275</v>
      </c>
      <c r="H708" s="5">
        <v>143.63</v>
      </c>
      <c r="I708" s="5">
        <v>143.66</v>
      </c>
      <c r="J708" s="11">
        <v>104577</v>
      </c>
    </row>
    <row r="709" spans="1:10" x14ac:dyDescent="0.15">
      <c r="A709" s="4">
        <v>44547</v>
      </c>
      <c r="B709" s="5">
        <v>131.125</v>
      </c>
      <c r="C709" s="5">
        <v>131.14062999999999</v>
      </c>
      <c r="D709" s="10">
        <v>1114226</v>
      </c>
      <c r="E709" s="5">
        <v>100.535</v>
      </c>
      <c r="F709" s="5">
        <v>100.54</v>
      </c>
      <c r="G709" s="10">
        <v>35419</v>
      </c>
      <c r="H709" s="5">
        <v>143.38</v>
      </c>
      <c r="I709" s="5">
        <v>143.4</v>
      </c>
      <c r="J709" s="11">
        <v>121699</v>
      </c>
    </row>
    <row r="710" spans="1:10" x14ac:dyDescent="0.15">
      <c r="A710" s="4">
        <v>44546</v>
      </c>
      <c r="B710" s="5">
        <v>131.125</v>
      </c>
      <c r="C710" s="5">
        <v>131.15625</v>
      </c>
      <c r="D710" s="10">
        <v>1417607</v>
      </c>
      <c r="E710" s="5">
        <v>100.535</v>
      </c>
      <c r="F710" s="5">
        <v>100.54</v>
      </c>
      <c r="G710" s="10">
        <v>26786</v>
      </c>
      <c r="H710" s="5">
        <v>142.59</v>
      </c>
      <c r="I710" s="5">
        <v>142.6</v>
      </c>
      <c r="J710" s="11">
        <v>128306</v>
      </c>
    </row>
    <row r="711" spans="1:10" x14ac:dyDescent="0.15">
      <c r="A711" s="4">
        <v>44545</v>
      </c>
      <c r="B711" s="5">
        <v>130.54687999999999</v>
      </c>
      <c r="C711" s="5">
        <v>130.5625</v>
      </c>
      <c r="D711" s="10">
        <v>1342208</v>
      </c>
      <c r="E711" s="5">
        <v>100.535</v>
      </c>
      <c r="F711" s="5">
        <v>100.54</v>
      </c>
      <c r="G711" s="10">
        <v>75192</v>
      </c>
      <c r="H711" s="5">
        <v>142.31</v>
      </c>
      <c r="I711" s="5">
        <v>142.34</v>
      </c>
      <c r="J711" s="11">
        <v>86980</v>
      </c>
    </row>
    <row r="712" spans="1:10" x14ac:dyDescent="0.15">
      <c r="A712" s="4">
        <v>44544</v>
      </c>
      <c r="B712" s="5">
        <v>130.60937999999999</v>
      </c>
      <c r="C712" s="5">
        <v>130.625</v>
      </c>
      <c r="D712" s="10">
        <v>972955</v>
      </c>
      <c r="E712" s="5">
        <v>100.535</v>
      </c>
      <c r="F712" s="5">
        <v>100.54</v>
      </c>
      <c r="G712" s="10">
        <v>20599</v>
      </c>
      <c r="H712" s="5">
        <v>142.72</v>
      </c>
      <c r="I712" s="5">
        <v>142.75</v>
      </c>
      <c r="J712" s="11">
        <v>80970</v>
      </c>
    </row>
    <row r="713" spans="1:10" x14ac:dyDescent="0.15">
      <c r="A713" s="4">
        <v>44543</v>
      </c>
      <c r="B713" s="5">
        <v>130.85937999999999</v>
      </c>
      <c r="C713" s="5">
        <v>130.875</v>
      </c>
      <c r="D713" s="10">
        <v>886238</v>
      </c>
      <c r="E713" s="5">
        <v>100.535</v>
      </c>
      <c r="F713" s="5">
        <v>100.54</v>
      </c>
      <c r="G713" s="10">
        <v>62427</v>
      </c>
      <c r="H713" s="5">
        <v>141.94</v>
      </c>
      <c r="I713" s="5">
        <v>141.94999999999999</v>
      </c>
      <c r="J713" s="11">
        <v>113226</v>
      </c>
    </row>
    <row r="714" spans="1:10" x14ac:dyDescent="0.15">
      <c r="A714" s="4">
        <v>44540</v>
      </c>
      <c r="B714" s="5">
        <v>130.40625</v>
      </c>
      <c r="C714" s="5">
        <v>130.42187999999999</v>
      </c>
      <c r="D714" s="10">
        <v>1310117</v>
      </c>
      <c r="E714" s="5">
        <v>100.535</v>
      </c>
      <c r="F714" s="5">
        <v>100.54</v>
      </c>
      <c r="G714" s="10">
        <v>113534</v>
      </c>
      <c r="H714" s="5">
        <v>141.41999999999999</v>
      </c>
      <c r="I714" s="5">
        <v>141.44</v>
      </c>
      <c r="J714" s="11">
        <v>114063</v>
      </c>
    </row>
    <row r="715" spans="1:10" x14ac:dyDescent="0.15">
      <c r="A715" s="4">
        <v>44539</v>
      </c>
      <c r="B715" s="5">
        <v>130.26562999999999</v>
      </c>
      <c r="C715" s="5">
        <v>130.28125</v>
      </c>
      <c r="D715" s="10">
        <v>1352829</v>
      </c>
      <c r="E715" s="5">
        <v>100.54</v>
      </c>
      <c r="F715" s="5">
        <v>100.545</v>
      </c>
      <c r="G715" s="10">
        <v>11473</v>
      </c>
      <c r="H715" s="5">
        <v>140.57</v>
      </c>
      <c r="I715" s="5">
        <v>140.58000000000001</v>
      </c>
      <c r="J715" s="11">
        <v>123893</v>
      </c>
    </row>
    <row r="716" spans="1:10" x14ac:dyDescent="0.15">
      <c r="A716" s="4">
        <v>44538</v>
      </c>
      <c r="B716" s="5">
        <v>130.09375</v>
      </c>
      <c r="C716" s="5">
        <v>130.125</v>
      </c>
      <c r="D716" s="10">
        <v>1480005</v>
      </c>
      <c r="E716" s="5">
        <v>100.545</v>
      </c>
      <c r="F716" s="5">
        <v>100.55</v>
      </c>
      <c r="G716" s="10">
        <v>55172</v>
      </c>
      <c r="H716" s="5">
        <v>140.63</v>
      </c>
      <c r="I716" s="5">
        <v>140.63999999999999</v>
      </c>
      <c r="J716" s="11">
        <v>97778</v>
      </c>
    </row>
    <row r="717" spans="1:10" x14ac:dyDescent="0.15">
      <c r="A717" s="4">
        <v>44537</v>
      </c>
      <c r="B717" s="5">
        <v>130.32812999999999</v>
      </c>
      <c r="C717" s="5">
        <v>130.34375</v>
      </c>
      <c r="D717" s="10">
        <v>1162524</v>
      </c>
      <c r="E717" s="5">
        <v>100.545</v>
      </c>
      <c r="F717" s="5">
        <v>100.55</v>
      </c>
      <c r="G717" s="10">
        <v>25489</v>
      </c>
      <c r="H717" s="5">
        <v>141.38</v>
      </c>
      <c r="I717" s="5">
        <v>141.41</v>
      </c>
      <c r="J717" s="11">
        <v>91611</v>
      </c>
    </row>
    <row r="718" spans="1:10" x14ac:dyDescent="0.15">
      <c r="A718" s="4">
        <v>44536</v>
      </c>
      <c r="B718" s="5">
        <v>130.6875</v>
      </c>
      <c r="C718" s="5">
        <v>130.70312999999999</v>
      </c>
      <c r="D718" s="10">
        <v>1271155</v>
      </c>
      <c r="E718" s="5">
        <v>100.545</v>
      </c>
      <c r="F718" s="5">
        <v>100.55</v>
      </c>
      <c r="G718" s="10">
        <v>67214</v>
      </c>
      <c r="H718" s="5">
        <v>144.1</v>
      </c>
      <c r="I718" s="5">
        <v>144.19999999999999</v>
      </c>
      <c r="J718" s="11">
        <v>204</v>
      </c>
    </row>
    <row r="719" spans="1:10" x14ac:dyDescent="0.15">
      <c r="A719" s="4">
        <v>44533</v>
      </c>
      <c r="B719" s="5">
        <v>131.34375</v>
      </c>
      <c r="C719" s="5">
        <v>131.375</v>
      </c>
      <c r="D719" s="10">
        <v>1999636</v>
      </c>
      <c r="E719" s="5">
        <v>100.54</v>
      </c>
      <c r="F719" s="5">
        <v>100.545</v>
      </c>
      <c r="G719" s="10">
        <v>96608</v>
      </c>
      <c r="H719" s="5">
        <v>143.37</v>
      </c>
      <c r="I719" s="5">
        <v>143.47999999999999</v>
      </c>
      <c r="J719" s="11">
        <v>82</v>
      </c>
    </row>
    <row r="720" spans="1:10" x14ac:dyDescent="0.15">
      <c r="A720" s="4">
        <v>44531</v>
      </c>
      <c r="B720" s="5">
        <v>131.07812999999999</v>
      </c>
      <c r="C720" s="5">
        <v>131.09375</v>
      </c>
      <c r="D720" s="10">
        <v>1811686</v>
      </c>
      <c r="E720" s="5">
        <v>100.54</v>
      </c>
      <c r="F720" s="5">
        <v>100.545</v>
      </c>
      <c r="G720" s="10">
        <v>58742</v>
      </c>
      <c r="H720" s="5">
        <v>142.72</v>
      </c>
      <c r="I720" s="5">
        <v>142.77000000000001</v>
      </c>
      <c r="J720" s="11">
        <v>2451</v>
      </c>
    </row>
    <row r="721" spans="1:10" x14ac:dyDescent="0.15">
      <c r="A721" s="4">
        <v>44530</v>
      </c>
      <c r="B721" s="5">
        <v>130.73437999999999</v>
      </c>
      <c r="C721" s="5">
        <v>130.75</v>
      </c>
      <c r="D721" s="10">
        <v>3087376</v>
      </c>
      <c r="E721" s="5">
        <v>100.54</v>
      </c>
      <c r="F721" s="5">
        <v>100.545</v>
      </c>
      <c r="G721" s="10">
        <v>46437</v>
      </c>
      <c r="H721" s="5">
        <v>142.24</v>
      </c>
      <c r="I721" s="5">
        <v>142.28</v>
      </c>
      <c r="J721" s="11">
        <v>8716</v>
      </c>
    </row>
    <row r="722" spans="1:10" x14ac:dyDescent="0.15">
      <c r="A722" s="4">
        <v>44529</v>
      </c>
      <c r="B722" s="5">
        <v>131.28125</v>
      </c>
      <c r="C722" s="5">
        <v>131.3125</v>
      </c>
      <c r="D722" s="10">
        <v>902291</v>
      </c>
      <c r="E722" s="5">
        <v>100.545</v>
      </c>
      <c r="F722" s="5">
        <v>100.55</v>
      </c>
      <c r="G722" s="10">
        <v>13429</v>
      </c>
      <c r="H722" s="5">
        <v>142.43</v>
      </c>
      <c r="I722" s="5">
        <v>142.55000000000001</v>
      </c>
      <c r="J722" s="11">
        <v>54120</v>
      </c>
    </row>
    <row r="723" spans="1:10" x14ac:dyDescent="0.15">
      <c r="A723" s="4">
        <v>44526</v>
      </c>
      <c r="B723" s="5">
        <v>131.20312999999999</v>
      </c>
      <c r="C723" s="5">
        <v>131.21875</v>
      </c>
      <c r="D723" s="10">
        <v>2039456</v>
      </c>
      <c r="E723" s="5">
        <v>100.545</v>
      </c>
      <c r="F723" s="5">
        <v>100.55</v>
      </c>
      <c r="G723" s="10">
        <v>14845</v>
      </c>
      <c r="H723" s="5">
        <v>140.6</v>
      </c>
      <c r="I723" s="5">
        <v>140.69</v>
      </c>
      <c r="J723" s="11">
        <v>51869</v>
      </c>
    </row>
    <row r="724" spans="1:10" x14ac:dyDescent="0.15">
      <c r="A724" s="4">
        <v>44523</v>
      </c>
      <c r="B724" s="5">
        <v>129.76562999999999</v>
      </c>
      <c r="C724" s="5">
        <v>129.78125</v>
      </c>
      <c r="D724" s="10">
        <v>3247931</v>
      </c>
      <c r="E724" s="5">
        <v>100.535</v>
      </c>
      <c r="F724" s="5">
        <v>100.54</v>
      </c>
      <c r="G724" s="10">
        <v>26036</v>
      </c>
      <c r="H724" s="5">
        <v>140.05000000000001</v>
      </c>
      <c r="I724" s="5">
        <v>140.06</v>
      </c>
      <c r="J724" s="11">
        <v>457480</v>
      </c>
    </row>
    <row r="725" spans="1:10" x14ac:dyDescent="0.15">
      <c r="A725" s="4">
        <v>44522</v>
      </c>
      <c r="B725" s="5">
        <v>129.95312999999999</v>
      </c>
      <c r="C725" s="5">
        <v>129.96875</v>
      </c>
      <c r="D725" s="10">
        <v>3052215</v>
      </c>
      <c r="E725" s="5">
        <v>100.535</v>
      </c>
      <c r="F725" s="5">
        <v>100.54</v>
      </c>
      <c r="G725" s="10">
        <v>20924</v>
      </c>
      <c r="H725" s="5">
        <v>140.46</v>
      </c>
      <c r="I725" s="5">
        <v>140.5</v>
      </c>
      <c r="J725" s="11">
        <v>287235</v>
      </c>
    </row>
    <row r="726" spans="1:10" x14ac:dyDescent="0.15">
      <c r="A726" s="4">
        <v>44519</v>
      </c>
      <c r="B726" s="5">
        <v>130.71875</v>
      </c>
      <c r="C726" s="5">
        <v>130.75</v>
      </c>
      <c r="D726" s="10">
        <v>2060688.99999999</v>
      </c>
      <c r="E726" s="5">
        <v>100.54</v>
      </c>
      <c r="F726" s="5">
        <v>100.545</v>
      </c>
      <c r="G726" s="10">
        <v>21709</v>
      </c>
      <c r="H726" s="5">
        <v>141.69999999999999</v>
      </c>
      <c r="I726" s="5">
        <v>141.72999999999999</v>
      </c>
      <c r="J726" s="11">
        <v>129225</v>
      </c>
    </row>
    <row r="727" spans="1:10" x14ac:dyDescent="0.15">
      <c r="A727" s="4">
        <v>44518</v>
      </c>
      <c r="B727" s="5">
        <v>130.57812999999999</v>
      </c>
      <c r="C727" s="5">
        <v>130.59375</v>
      </c>
      <c r="D727" s="10">
        <v>1269059</v>
      </c>
      <c r="E727" s="5">
        <v>100.54</v>
      </c>
      <c r="F727" s="5">
        <v>100.545</v>
      </c>
      <c r="G727" s="10">
        <v>21864</v>
      </c>
      <c r="H727" s="5">
        <v>141.19</v>
      </c>
      <c r="I727" s="5">
        <v>141.22</v>
      </c>
      <c r="J727" s="11">
        <v>69535</v>
      </c>
    </row>
    <row r="728" spans="1:10" x14ac:dyDescent="0.15">
      <c r="A728" s="4">
        <v>44517</v>
      </c>
      <c r="B728" s="5">
        <v>130.51562999999999</v>
      </c>
      <c r="C728" s="5">
        <v>130.53125</v>
      </c>
      <c r="D728" s="10">
        <v>1222410</v>
      </c>
      <c r="E728" s="5">
        <v>100.54</v>
      </c>
      <c r="F728" s="5">
        <v>100.545</v>
      </c>
      <c r="G728" s="10">
        <v>52306</v>
      </c>
      <c r="H728" s="5">
        <v>140.85</v>
      </c>
      <c r="I728" s="5">
        <v>141.72</v>
      </c>
      <c r="J728" s="11">
        <v>145395</v>
      </c>
    </row>
    <row r="729" spans="1:10" x14ac:dyDescent="0.15">
      <c r="A729" s="4">
        <v>44516</v>
      </c>
      <c r="B729" s="5">
        <v>130.15625</v>
      </c>
      <c r="C729" s="5">
        <v>130.17187999999999</v>
      </c>
      <c r="D729" s="10">
        <v>1360937</v>
      </c>
      <c r="E729" s="5">
        <v>100.535</v>
      </c>
      <c r="F729" s="5">
        <v>100.54</v>
      </c>
      <c r="G729" s="10">
        <v>42389</v>
      </c>
      <c r="H729" s="5">
        <v>140.13</v>
      </c>
      <c r="I729" s="5">
        <v>140.16999999999999</v>
      </c>
      <c r="J729" s="11">
        <v>104951</v>
      </c>
    </row>
    <row r="730" spans="1:10" x14ac:dyDescent="0.15">
      <c r="A730" s="4">
        <v>44515</v>
      </c>
      <c r="B730" s="5">
        <v>130.3125</v>
      </c>
      <c r="C730" s="5">
        <v>130.34375</v>
      </c>
      <c r="D730" s="10">
        <v>1126231</v>
      </c>
      <c r="E730" s="5">
        <v>100.53</v>
      </c>
      <c r="F730" s="5">
        <v>100.535</v>
      </c>
      <c r="G730" s="10">
        <v>29600</v>
      </c>
      <c r="H730" s="5">
        <v>140.80000000000001</v>
      </c>
      <c r="I730" s="5">
        <v>140.82</v>
      </c>
      <c r="J730" s="11">
        <v>97943</v>
      </c>
    </row>
    <row r="731" spans="1:10" x14ac:dyDescent="0.15">
      <c r="A731" s="4">
        <v>44512</v>
      </c>
      <c r="B731" s="5">
        <v>130.65625</v>
      </c>
      <c r="C731" s="5">
        <v>130.67187999999999</v>
      </c>
      <c r="D731" s="10">
        <v>1297109</v>
      </c>
      <c r="E731" s="5">
        <v>100.53</v>
      </c>
      <c r="F731" s="5">
        <v>100.535</v>
      </c>
      <c r="G731" s="10">
        <v>30197</v>
      </c>
      <c r="H731" s="5">
        <v>141.41</v>
      </c>
      <c r="I731" s="5">
        <v>141.43</v>
      </c>
      <c r="J731" s="11">
        <v>84753</v>
      </c>
    </row>
    <row r="732" spans="1:10" x14ac:dyDescent="0.15">
      <c r="A732" s="4">
        <v>44510</v>
      </c>
      <c r="B732" s="5">
        <v>130.73437999999999</v>
      </c>
      <c r="C732" s="5">
        <v>130.75</v>
      </c>
      <c r="D732" s="10">
        <v>2203517</v>
      </c>
      <c r="E732" s="5">
        <v>100.58</v>
      </c>
      <c r="F732" s="5">
        <v>100.58499999999999</v>
      </c>
      <c r="G732" s="10">
        <v>69208</v>
      </c>
      <c r="H732" s="5">
        <v>141.13</v>
      </c>
      <c r="I732" s="5">
        <v>141.13999999999999</v>
      </c>
      <c r="J732" s="11">
        <v>100272</v>
      </c>
    </row>
    <row r="733" spans="1:10" x14ac:dyDescent="0.15">
      <c r="A733" s="4">
        <v>44509</v>
      </c>
      <c r="B733" s="5">
        <v>131.75</v>
      </c>
      <c r="C733" s="5">
        <v>131.76562999999999</v>
      </c>
      <c r="D733" s="10">
        <v>1548142</v>
      </c>
      <c r="E733" s="5">
        <v>100.575</v>
      </c>
      <c r="F733" s="5">
        <v>100.58</v>
      </c>
      <c r="G733" s="10">
        <v>108132</v>
      </c>
      <c r="H733" s="5">
        <v>142.31</v>
      </c>
      <c r="I733" s="5">
        <v>142.32</v>
      </c>
      <c r="J733" s="11">
        <v>87780</v>
      </c>
    </row>
    <row r="734" spans="1:10" x14ac:dyDescent="0.15">
      <c r="A734" s="4">
        <v>44508</v>
      </c>
      <c r="B734" s="5">
        <v>131.32812999999999</v>
      </c>
      <c r="C734" s="5">
        <v>131.34375</v>
      </c>
      <c r="D734" s="10">
        <v>1138222</v>
      </c>
      <c r="E734" s="5">
        <v>100.565</v>
      </c>
      <c r="F734" s="5">
        <v>100.57</v>
      </c>
      <c r="G734" s="10">
        <v>43773</v>
      </c>
      <c r="H734" s="5">
        <v>141.84</v>
      </c>
      <c r="I734" s="5">
        <v>141.85</v>
      </c>
      <c r="J734" s="11">
        <v>81061</v>
      </c>
    </row>
    <row r="735" spans="1:10" x14ac:dyDescent="0.15">
      <c r="A735" s="4">
        <v>44505</v>
      </c>
      <c r="B735" s="5">
        <v>131.79687999999999</v>
      </c>
      <c r="C735" s="5">
        <v>131.82812999999999</v>
      </c>
      <c r="D735" s="10">
        <v>1970004</v>
      </c>
      <c r="E735" s="5">
        <v>100.565</v>
      </c>
      <c r="F735" s="5">
        <v>100.57</v>
      </c>
      <c r="G735" s="10">
        <v>33763</v>
      </c>
      <c r="H735" s="5">
        <v>142.32</v>
      </c>
      <c r="I735" s="5">
        <v>142.33000000000001</v>
      </c>
      <c r="J735" s="11">
        <v>89946</v>
      </c>
    </row>
    <row r="736" spans="1:10" x14ac:dyDescent="0.15">
      <c r="A736" s="4">
        <v>44504</v>
      </c>
      <c r="B736" s="5">
        <v>131.25</v>
      </c>
      <c r="C736" s="5">
        <v>131.26562999999999</v>
      </c>
      <c r="D736" s="10">
        <v>1667014</v>
      </c>
      <c r="E736" s="5">
        <v>100.56</v>
      </c>
      <c r="F736" s="5">
        <v>100.565</v>
      </c>
      <c r="G736" s="10">
        <v>29702</v>
      </c>
      <c r="H736" s="5">
        <v>141.47999999999999</v>
      </c>
      <c r="I736" s="5">
        <v>141.52000000000001</v>
      </c>
      <c r="J736" s="11">
        <v>122712</v>
      </c>
    </row>
    <row r="737" spans="1:10" x14ac:dyDescent="0.15">
      <c r="A737" s="4">
        <v>44503</v>
      </c>
      <c r="B737" s="5">
        <v>130.59375</v>
      </c>
      <c r="C737" s="5">
        <v>130.60937999999999</v>
      </c>
      <c r="D737" s="10">
        <v>1740179</v>
      </c>
      <c r="E737" s="5">
        <v>100.56</v>
      </c>
      <c r="F737" s="5">
        <v>100.565</v>
      </c>
      <c r="G737" s="10">
        <v>87366</v>
      </c>
      <c r="H737" s="5">
        <v>140.53</v>
      </c>
      <c r="I737" s="5">
        <v>140.54</v>
      </c>
      <c r="J737" s="11">
        <v>107871</v>
      </c>
    </row>
    <row r="738" spans="1:10" x14ac:dyDescent="0.15">
      <c r="A738" s="4">
        <v>44502</v>
      </c>
      <c r="B738" s="5">
        <v>130.9375</v>
      </c>
      <c r="C738" s="5">
        <v>130.96875</v>
      </c>
      <c r="D738" s="10">
        <v>1426474</v>
      </c>
      <c r="E738" s="5">
        <v>100.565</v>
      </c>
      <c r="F738" s="5">
        <v>100.57</v>
      </c>
      <c r="G738" s="10">
        <v>68116</v>
      </c>
      <c r="H738" s="5">
        <v>140.49</v>
      </c>
      <c r="I738" s="5">
        <v>141.22</v>
      </c>
      <c r="J738" s="11">
        <v>103749</v>
      </c>
    </row>
    <row r="739" spans="1:10" x14ac:dyDescent="0.15">
      <c r="A739" s="4">
        <v>44501</v>
      </c>
      <c r="B739" s="5">
        <v>130.75</v>
      </c>
      <c r="C739" s="5">
        <v>130.76562999999999</v>
      </c>
      <c r="D739" s="10">
        <v>1405310</v>
      </c>
      <c r="E739" s="5">
        <v>100.57</v>
      </c>
      <c r="F739" s="5">
        <v>100.575</v>
      </c>
      <c r="G739" s="10">
        <v>73799</v>
      </c>
      <c r="H739" s="5">
        <v>140.32</v>
      </c>
      <c r="I739" s="5">
        <v>140.34</v>
      </c>
      <c r="J739" s="11">
        <v>134471</v>
      </c>
    </row>
    <row r="740" spans="1:10" x14ac:dyDescent="0.15">
      <c r="A740" s="4">
        <v>44498</v>
      </c>
      <c r="B740" s="5">
        <v>130.70312999999999</v>
      </c>
      <c r="C740" s="5">
        <v>130.71875</v>
      </c>
      <c r="D740" s="10">
        <v>2479547</v>
      </c>
      <c r="E740" s="5">
        <v>100.575</v>
      </c>
      <c r="F740" s="5">
        <v>100.58</v>
      </c>
      <c r="G740" s="10">
        <v>36835</v>
      </c>
      <c r="H740" s="5">
        <v>140.59</v>
      </c>
      <c r="I740" s="5">
        <v>140.62</v>
      </c>
      <c r="J740" s="11">
        <v>146922</v>
      </c>
    </row>
    <row r="741" spans="1:10" x14ac:dyDescent="0.15">
      <c r="A741" s="4">
        <v>44497</v>
      </c>
      <c r="B741" s="5">
        <v>130.67187999999999</v>
      </c>
      <c r="C741" s="5">
        <v>130.6875</v>
      </c>
      <c r="D741" s="10">
        <v>2319363</v>
      </c>
      <c r="E741" s="5">
        <v>100.57</v>
      </c>
      <c r="F741" s="5">
        <v>100.575</v>
      </c>
      <c r="G741" s="10">
        <v>23323</v>
      </c>
      <c r="H741" s="5">
        <v>141.12</v>
      </c>
      <c r="I741" s="5">
        <v>141.13999999999999</v>
      </c>
      <c r="J741" s="11">
        <v>184223</v>
      </c>
    </row>
    <row r="742" spans="1:10" x14ac:dyDescent="0.15">
      <c r="A742" s="4">
        <v>44496</v>
      </c>
      <c r="B742" s="5">
        <v>131.01562999999999</v>
      </c>
      <c r="C742" s="5">
        <v>131.03125</v>
      </c>
      <c r="D742" s="10">
        <v>2345174</v>
      </c>
      <c r="E742" s="5">
        <v>100.57</v>
      </c>
      <c r="F742" s="5">
        <v>100.575</v>
      </c>
      <c r="G742" s="10">
        <v>62655</v>
      </c>
      <c r="H742" s="5">
        <v>141.75</v>
      </c>
      <c r="I742" s="5">
        <v>141.77000000000001</v>
      </c>
      <c r="J742" s="11">
        <v>147247</v>
      </c>
    </row>
    <row r="743" spans="1:10" x14ac:dyDescent="0.15">
      <c r="A743" s="4">
        <v>44495</v>
      </c>
      <c r="B743" s="5">
        <v>130.65625</v>
      </c>
      <c r="C743" s="5">
        <v>130.67187999999999</v>
      </c>
      <c r="D743" s="10">
        <v>1205937</v>
      </c>
      <c r="E743" s="5">
        <v>100.57</v>
      </c>
      <c r="F743" s="5">
        <v>100.58</v>
      </c>
      <c r="G743" s="10">
        <v>62965</v>
      </c>
      <c r="H743" s="5">
        <v>141.79</v>
      </c>
      <c r="I743" s="5">
        <v>141.81</v>
      </c>
      <c r="J743" s="11">
        <v>85066</v>
      </c>
    </row>
    <row r="744" spans="1:10" x14ac:dyDescent="0.15">
      <c r="A744" s="4">
        <v>44494</v>
      </c>
      <c r="B744" s="5">
        <v>130.57812999999999</v>
      </c>
      <c r="C744" s="5">
        <v>130.59375</v>
      </c>
      <c r="D744" s="10">
        <v>1166929</v>
      </c>
      <c r="E744" s="5">
        <v>100.575</v>
      </c>
      <c r="F744" s="5">
        <v>100.58</v>
      </c>
      <c r="G744" s="10">
        <v>86392</v>
      </c>
      <c r="H744" s="5">
        <v>141.52000000000001</v>
      </c>
      <c r="I744" s="5">
        <v>141.56</v>
      </c>
      <c r="J744" s="11">
        <v>69760</v>
      </c>
    </row>
    <row r="745" spans="1:10" x14ac:dyDescent="0.15">
      <c r="A745" s="4">
        <v>44491</v>
      </c>
      <c r="B745" s="5">
        <v>130.48437999999999</v>
      </c>
      <c r="C745" s="5">
        <v>130.5</v>
      </c>
      <c r="D745" s="10">
        <v>1880379</v>
      </c>
      <c r="E745" s="5">
        <v>100.565</v>
      </c>
      <c r="F745" s="5">
        <v>100.57</v>
      </c>
      <c r="G745" s="10">
        <v>32212</v>
      </c>
      <c r="H745" s="5">
        <v>141.47999999999999</v>
      </c>
      <c r="I745" s="5">
        <v>141.53</v>
      </c>
      <c r="J745" s="11">
        <v>85256</v>
      </c>
    </row>
    <row r="746" spans="1:10" x14ac:dyDescent="0.15">
      <c r="A746" s="4">
        <v>44490</v>
      </c>
      <c r="B746" s="5">
        <v>129.96875</v>
      </c>
      <c r="C746" s="5">
        <v>129.98437999999999</v>
      </c>
      <c r="D746" s="10">
        <v>1712710</v>
      </c>
      <c r="E746" s="5">
        <v>100.565</v>
      </c>
      <c r="F746" s="5">
        <v>100.57</v>
      </c>
      <c r="G746" s="10">
        <v>17360</v>
      </c>
      <c r="H746" s="5">
        <v>141.04</v>
      </c>
      <c r="I746" s="5">
        <v>141.1</v>
      </c>
      <c r="J746" s="11">
        <v>112054</v>
      </c>
    </row>
    <row r="747" spans="1:10" x14ac:dyDescent="0.15">
      <c r="A747" s="4">
        <v>44489</v>
      </c>
      <c r="B747" s="5">
        <v>130.4375</v>
      </c>
      <c r="C747" s="5">
        <v>130.45312999999999</v>
      </c>
      <c r="D747" s="10">
        <v>1647699</v>
      </c>
      <c r="E747" s="5">
        <v>100.56</v>
      </c>
      <c r="F747" s="5">
        <v>100.565</v>
      </c>
      <c r="G747" s="10">
        <v>50556</v>
      </c>
      <c r="H747" s="5">
        <v>141.66</v>
      </c>
      <c r="I747" s="5">
        <v>141.66999999999999</v>
      </c>
      <c r="J747" s="11">
        <v>105311</v>
      </c>
    </row>
    <row r="748" spans="1:10" x14ac:dyDescent="0.15">
      <c r="A748" s="4">
        <v>44488</v>
      </c>
      <c r="B748" s="5">
        <v>130.51562999999999</v>
      </c>
      <c r="C748" s="5">
        <v>130.53125</v>
      </c>
      <c r="D748" s="10">
        <v>1360666</v>
      </c>
      <c r="E748" s="5">
        <v>100.56</v>
      </c>
      <c r="F748" s="5">
        <v>100.565</v>
      </c>
      <c r="G748" s="10">
        <v>47705</v>
      </c>
      <c r="H748" s="5">
        <v>141.81</v>
      </c>
      <c r="I748" s="5">
        <v>141.87</v>
      </c>
      <c r="J748" s="11">
        <v>114439</v>
      </c>
    </row>
    <row r="749" spans="1:10" x14ac:dyDescent="0.15">
      <c r="A749" s="4">
        <v>44487</v>
      </c>
      <c r="B749" s="5">
        <v>130.60937999999999</v>
      </c>
      <c r="C749" s="5">
        <v>130.625</v>
      </c>
      <c r="D749" s="10">
        <v>1969523</v>
      </c>
      <c r="E749" s="5">
        <v>100.56</v>
      </c>
      <c r="F749" s="5">
        <v>100.565</v>
      </c>
      <c r="G749" s="10">
        <v>67983</v>
      </c>
      <c r="H749" s="5">
        <v>142.27000000000001</v>
      </c>
      <c r="I749" s="5">
        <v>142.29</v>
      </c>
      <c r="J749" s="11">
        <v>99822</v>
      </c>
    </row>
    <row r="750" spans="1:10" x14ac:dyDescent="0.15">
      <c r="A750" s="4">
        <v>44484</v>
      </c>
      <c r="B750" s="5">
        <v>130.9375</v>
      </c>
      <c r="C750" s="5">
        <v>130.96875</v>
      </c>
      <c r="D750" s="10">
        <v>1467871</v>
      </c>
      <c r="E750" s="5">
        <v>100.56</v>
      </c>
      <c r="F750" s="5">
        <v>100.565</v>
      </c>
      <c r="G750" s="10">
        <v>36652</v>
      </c>
      <c r="H750" s="5">
        <v>142.38</v>
      </c>
      <c r="I750" s="5">
        <v>142.38999999999999</v>
      </c>
      <c r="J750" s="11">
        <v>103432</v>
      </c>
    </row>
    <row r="751" spans="1:10" x14ac:dyDescent="0.15">
      <c r="A751" s="4">
        <v>44483</v>
      </c>
      <c r="B751" s="5">
        <v>131.53125</v>
      </c>
      <c r="C751" s="5">
        <v>131.54687999999999</v>
      </c>
      <c r="D751" s="10">
        <v>1486221</v>
      </c>
      <c r="E751" s="5">
        <v>100.55500000000001</v>
      </c>
      <c r="F751" s="5">
        <v>100.56</v>
      </c>
      <c r="G751" s="10">
        <v>38885</v>
      </c>
      <c r="H751" s="5">
        <v>142.94999999999999</v>
      </c>
      <c r="I751" s="5">
        <v>142.97999999999999</v>
      </c>
      <c r="J751" s="11">
        <v>123771</v>
      </c>
    </row>
    <row r="752" spans="1:10" x14ac:dyDescent="0.15">
      <c r="A752" s="4">
        <v>44482</v>
      </c>
      <c r="B752" s="5">
        <v>131.32812999999999</v>
      </c>
      <c r="C752" s="5">
        <v>131.34375</v>
      </c>
      <c r="D752" s="10">
        <v>2235006</v>
      </c>
      <c r="E752" s="5">
        <v>100.56</v>
      </c>
      <c r="F752" s="5">
        <v>100.565</v>
      </c>
      <c r="G752" s="10">
        <v>83907</v>
      </c>
      <c r="H752" s="5">
        <v>142.07</v>
      </c>
      <c r="I752" s="5">
        <v>142.09</v>
      </c>
      <c r="J752" s="11">
        <v>156991</v>
      </c>
    </row>
    <row r="753" spans="1:10" x14ac:dyDescent="0.15">
      <c r="A753" s="4">
        <v>44481</v>
      </c>
      <c r="B753" s="5">
        <v>131.125</v>
      </c>
      <c r="C753" s="5">
        <v>131.14062999999999</v>
      </c>
      <c r="D753" s="10">
        <v>1611211</v>
      </c>
      <c r="E753" s="5">
        <v>100.56</v>
      </c>
      <c r="F753" s="5">
        <v>100.565</v>
      </c>
      <c r="G753" s="10">
        <v>59299</v>
      </c>
      <c r="H753" s="5">
        <v>141.96</v>
      </c>
      <c r="I753" s="5">
        <v>141.97</v>
      </c>
      <c r="J753" s="11">
        <v>134654</v>
      </c>
    </row>
    <row r="754" spans="1:10" x14ac:dyDescent="0.15">
      <c r="A754" s="4">
        <v>44480</v>
      </c>
      <c r="B754" s="5">
        <v>130.82812999999999</v>
      </c>
      <c r="C754" s="5">
        <v>130.84375</v>
      </c>
      <c r="D754" s="10">
        <v>518953</v>
      </c>
      <c r="E754" s="5">
        <v>100.56</v>
      </c>
      <c r="F754" s="5">
        <v>100.565</v>
      </c>
      <c r="G754" s="10">
        <v>34869</v>
      </c>
      <c r="H754" s="5">
        <v>141.91</v>
      </c>
      <c r="I754" s="5">
        <v>141.91999999999999</v>
      </c>
      <c r="J754" s="11">
        <v>125619</v>
      </c>
    </row>
    <row r="755" spans="1:10" x14ac:dyDescent="0.15">
      <c r="A755" s="4">
        <v>44477</v>
      </c>
      <c r="B755" s="5">
        <v>131.03125</v>
      </c>
      <c r="C755" s="5">
        <v>131.04687999999999</v>
      </c>
      <c r="D755" s="10">
        <v>2142419</v>
      </c>
      <c r="E755" s="5">
        <v>100.56</v>
      </c>
      <c r="F755" s="5">
        <v>100.565</v>
      </c>
      <c r="G755" s="10">
        <v>55706</v>
      </c>
      <c r="H755" s="5">
        <v>142.69999999999999</v>
      </c>
      <c r="I755" s="5">
        <v>142.77000000000001</v>
      </c>
      <c r="J755" s="11">
        <v>119627</v>
      </c>
    </row>
    <row r="756" spans="1:10" x14ac:dyDescent="0.15">
      <c r="A756" s="4">
        <v>44476</v>
      </c>
      <c r="B756" s="5">
        <v>131.34375</v>
      </c>
      <c r="C756" s="5">
        <v>131.35937999999999</v>
      </c>
      <c r="D756" s="10">
        <v>1332891</v>
      </c>
      <c r="E756" s="5">
        <v>100.56</v>
      </c>
      <c r="F756" s="5">
        <v>100.565</v>
      </c>
      <c r="G756" s="10">
        <v>27732</v>
      </c>
      <c r="H756" s="5">
        <v>143.36000000000001</v>
      </c>
      <c r="I756" s="5">
        <v>143.38999999999999</v>
      </c>
      <c r="J756" s="11">
        <v>118132</v>
      </c>
    </row>
    <row r="757" spans="1:10" x14ac:dyDescent="0.15">
      <c r="A757" s="4">
        <v>44475</v>
      </c>
      <c r="B757" s="5">
        <v>131.71875</v>
      </c>
      <c r="C757" s="5">
        <v>131.73437999999999</v>
      </c>
      <c r="D757" s="10">
        <v>1661580</v>
      </c>
      <c r="E757" s="5">
        <v>100.56</v>
      </c>
      <c r="F757" s="5">
        <v>100.565</v>
      </c>
      <c r="G757" s="10">
        <v>20417</v>
      </c>
      <c r="H757" s="5">
        <v>142.94</v>
      </c>
      <c r="I757" s="5">
        <v>142.99</v>
      </c>
      <c r="J757" s="11">
        <v>124561</v>
      </c>
    </row>
    <row r="758" spans="1:10" x14ac:dyDescent="0.15">
      <c r="A758" s="4">
        <v>44474</v>
      </c>
      <c r="B758" s="5">
        <v>131.73437999999999</v>
      </c>
      <c r="C758" s="5">
        <v>131.75</v>
      </c>
      <c r="D758" s="10">
        <v>1409980</v>
      </c>
      <c r="E758" s="5">
        <v>100.56</v>
      </c>
      <c r="F758" s="5">
        <v>100.565</v>
      </c>
      <c r="G758" s="10">
        <v>36656</v>
      </c>
      <c r="H758" s="5">
        <v>143.61000000000001</v>
      </c>
      <c r="I758" s="5">
        <v>143.63</v>
      </c>
      <c r="J758" s="11">
        <v>111590</v>
      </c>
    </row>
    <row r="759" spans="1:10" x14ac:dyDescent="0.15">
      <c r="A759" s="4">
        <v>44473</v>
      </c>
      <c r="B759" s="5">
        <v>132.0625</v>
      </c>
      <c r="C759" s="5">
        <v>132.07812999999999</v>
      </c>
      <c r="D759" s="10">
        <v>1432322</v>
      </c>
      <c r="E759" s="5">
        <v>100.56</v>
      </c>
      <c r="F759" s="5">
        <v>100.565</v>
      </c>
      <c r="G759" s="10">
        <v>81660</v>
      </c>
      <c r="H759" s="5">
        <v>143.74</v>
      </c>
      <c r="I759" s="5">
        <v>143.75</v>
      </c>
      <c r="J759" s="11">
        <v>162900</v>
      </c>
    </row>
    <row r="760" spans="1:10" x14ac:dyDescent="0.15">
      <c r="A760" s="4">
        <v>44469</v>
      </c>
      <c r="B760" s="5">
        <v>131.90625</v>
      </c>
      <c r="C760" s="5">
        <v>131.92187999999999</v>
      </c>
      <c r="D760" s="10">
        <v>1997671</v>
      </c>
      <c r="E760" s="5">
        <v>100.54</v>
      </c>
      <c r="F760" s="5">
        <v>100.545</v>
      </c>
      <c r="G760" s="10">
        <v>31334</v>
      </c>
      <c r="H760" s="5">
        <v>143.29</v>
      </c>
      <c r="I760" s="5">
        <v>143.30000000000001</v>
      </c>
      <c r="J760" s="11">
        <v>177575</v>
      </c>
    </row>
    <row r="761" spans="1:10" x14ac:dyDescent="0.15">
      <c r="A761" s="4">
        <v>44468</v>
      </c>
      <c r="B761" s="5">
        <v>131.64062999999999</v>
      </c>
      <c r="C761" s="5">
        <v>131.65625</v>
      </c>
      <c r="D761" s="10">
        <v>1955009</v>
      </c>
      <c r="E761" s="5">
        <v>100.535</v>
      </c>
      <c r="F761" s="5">
        <v>100.54</v>
      </c>
      <c r="G761" s="10">
        <v>61997</v>
      </c>
      <c r="H761" s="5">
        <v>143.30000000000001</v>
      </c>
      <c r="I761" s="5">
        <v>143.38</v>
      </c>
      <c r="J761" s="11">
        <v>146007</v>
      </c>
    </row>
    <row r="762" spans="1:10" x14ac:dyDescent="0.15">
      <c r="A762" s="4">
        <v>44467</v>
      </c>
      <c r="B762" s="5">
        <v>131.4375</v>
      </c>
      <c r="C762" s="5">
        <v>131.46875</v>
      </c>
      <c r="D762" s="10">
        <v>2364915</v>
      </c>
      <c r="E762" s="5">
        <v>100.535</v>
      </c>
      <c r="F762" s="5">
        <v>100.54</v>
      </c>
      <c r="G762" s="10">
        <v>130622.999999999</v>
      </c>
      <c r="H762" s="5">
        <v>143.82</v>
      </c>
      <c r="I762" s="5">
        <v>143.84</v>
      </c>
      <c r="J762" s="11">
        <v>119877</v>
      </c>
    </row>
    <row r="763" spans="1:10" x14ac:dyDescent="0.15">
      <c r="A763" s="4">
        <v>44466</v>
      </c>
      <c r="B763" s="5">
        <v>131.71875</v>
      </c>
      <c r="C763" s="5">
        <v>131.73437999999999</v>
      </c>
      <c r="D763" s="10">
        <v>1783650</v>
      </c>
      <c r="E763" s="5">
        <v>100.535</v>
      </c>
      <c r="F763" s="5">
        <v>100.54</v>
      </c>
      <c r="G763" s="10">
        <v>92250</v>
      </c>
      <c r="H763" s="5">
        <v>144.22999999999999</v>
      </c>
      <c r="I763" s="5">
        <v>144.25</v>
      </c>
      <c r="J763" s="11">
        <v>121781</v>
      </c>
    </row>
    <row r="764" spans="1:10" x14ac:dyDescent="0.15">
      <c r="A764" s="4">
        <v>44463</v>
      </c>
      <c r="B764" s="5">
        <v>132.07812999999999</v>
      </c>
      <c r="C764" s="5">
        <v>132.10937999999999</v>
      </c>
      <c r="D764" s="10">
        <v>1727637</v>
      </c>
      <c r="E764" s="5">
        <v>100.54</v>
      </c>
      <c r="F764" s="5">
        <v>100.545</v>
      </c>
      <c r="G764" s="10">
        <v>13284</v>
      </c>
      <c r="H764" s="5">
        <v>144.31</v>
      </c>
      <c r="I764" s="5">
        <v>144.91</v>
      </c>
      <c r="J764" s="11">
        <v>160189</v>
      </c>
    </row>
    <row r="765" spans="1:10" x14ac:dyDescent="0.15">
      <c r="A765" s="4">
        <v>44462</v>
      </c>
      <c r="B765" s="5">
        <v>132.1875</v>
      </c>
      <c r="C765" s="5">
        <v>132.20312999999999</v>
      </c>
      <c r="D765" s="10">
        <v>2061550</v>
      </c>
      <c r="E765" s="5">
        <v>100.54</v>
      </c>
      <c r="F765" s="5">
        <v>100.545</v>
      </c>
      <c r="G765" s="10">
        <v>17597</v>
      </c>
      <c r="H765" s="5">
        <v>146.21</v>
      </c>
      <c r="I765" s="5">
        <v>146.22</v>
      </c>
      <c r="J765" s="11">
        <v>108395</v>
      </c>
    </row>
    <row r="766" spans="1:10" x14ac:dyDescent="0.15">
      <c r="A766" s="4">
        <v>44461</v>
      </c>
      <c r="B766" s="5">
        <v>133.17187999999999</v>
      </c>
      <c r="C766" s="5">
        <v>133.1875</v>
      </c>
      <c r="D766" s="10">
        <v>1639927</v>
      </c>
      <c r="E766" s="5">
        <v>100.54</v>
      </c>
      <c r="F766" s="5">
        <v>100.545</v>
      </c>
      <c r="G766" s="10">
        <v>24229</v>
      </c>
      <c r="H766" s="5">
        <v>146.06</v>
      </c>
      <c r="I766" s="5">
        <v>146.09</v>
      </c>
      <c r="J766" s="11">
        <v>112881</v>
      </c>
    </row>
    <row r="767" spans="1:10" x14ac:dyDescent="0.15">
      <c r="A767" s="4">
        <v>44460</v>
      </c>
      <c r="B767" s="5">
        <v>133.17187999999999</v>
      </c>
      <c r="C767" s="5">
        <v>133.1875</v>
      </c>
      <c r="D767" s="10">
        <v>1230614</v>
      </c>
      <c r="E767" s="5">
        <v>100.535</v>
      </c>
      <c r="F767" s="5">
        <v>100.54</v>
      </c>
      <c r="G767" s="10">
        <v>28934</v>
      </c>
      <c r="H767" s="5">
        <v>146.08000000000001</v>
      </c>
      <c r="I767" s="5">
        <v>146.11000000000001</v>
      </c>
      <c r="J767" s="11">
        <v>134817</v>
      </c>
    </row>
    <row r="768" spans="1:10" x14ac:dyDescent="0.15">
      <c r="A768" s="4">
        <v>44459</v>
      </c>
      <c r="B768" s="5">
        <v>133.21875</v>
      </c>
      <c r="C768" s="5">
        <v>133.23437999999999</v>
      </c>
      <c r="D768" s="10">
        <v>1389386</v>
      </c>
      <c r="E768" s="5">
        <v>100.54</v>
      </c>
      <c r="F768" s="5">
        <v>100.545</v>
      </c>
      <c r="G768" s="10">
        <v>30521</v>
      </c>
      <c r="H768" s="5">
        <v>145.28</v>
      </c>
      <c r="I768" s="5">
        <v>145.29</v>
      </c>
      <c r="J768" s="11">
        <v>124809</v>
      </c>
    </row>
    <row r="769" spans="1:10" x14ac:dyDescent="0.15">
      <c r="A769" s="4">
        <v>44456</v>
      </c>
      <c r="B769" s="5">
        <v>132.8125</v>
      </c>
      <c r="C769" s="5">
        <v>132.82812999999999</v>
      </c>
      <c r="D769" s="10">
        <v>1387745</v>
      </c>
      <c r="E769" s="5">
        <v>100.535</v>
      </c>
      <c r="F769" s="5">
        <v>100.54</v>
      </c>
      <c r="G769" s="10">
        <v>54558</v>
      </c>
      <c r="H769" s="5">
        <v>145.91999999999999</v>
      </c>
      <c r="I769" s="5">
        <v>145.94</v>
      </c>
      <c r="J769" s="11">
        <v>154802</v>
      </c>
    </row>
    <row r="770" spans="1:10" x14ac:dyDescent="0.15">
      <c r="A770" s="4">
        <v>44455</v>
      </c>
      <c r="B770" s="5">
        <v>133.03125</v>
      </c>
      <c r="C770" s="5">
        <v>133.04687999999999</v>
      </c>
      <c r="D770" s="10">
        <v>1405155</v>
      </c>
      <c r="E770" s="5">
        <v>100.53</v>
      </c>
      <c r="F770" s="5">
        <v>100.535</v>
      </c>
      <c r="G770" s="10">
        <v>132289</v>
      </c>
      <c r="H770" s="5">
        <v>146.11000000000001</v>
      </c>
      <c r="I770" s="5">
        <v>146.13999999999999</v>
      </c>
      <c r="J770" s="11">
        <v>110452</v>
      </c>
    </row>
    <row r="771" spans="1:10" x14ac:dyDescent="0.15">
      <c r="A771" s="4">
        <v>44454</v>
      </c>
      <c r="B771" s="5">
        <v>133.40625</v>
      </c>
      <c r="C771" s="5">
        <v>133.42187999999999</v>
      </c>
      <c r="D771" s="10">
        <v>1300835</v>
      </c>
      <c r="E771" s="5">
        <v>100.54</v>
      </c>
      <c r="F771" s="5">
        <v>100.545</v>
      </c>
      <c r="G771" s="10">
        <v>76847</v>
      </c>
      <c r="H771" s="5">
        <v>146.65</v>
      </c>
      <c r="I771" s="5">
        <v>146.75</v>
      </c>
      <c r="J771" s="11">
        <v>122903</v>
      </c>
    </row>
    <row r="772" spans="1:10" x14ac:dyDescent="0.15">
      <c r="A772" s="4">
        <v>44453</v>
      </c>
      <c r="B772" s="5">
        <v>133.53125</v>
      </c>
      <c r="C772" s="5">
        <v>133.54687999999999</v>
      </c>
      <c r="D772" s="10">
        <v>1520135</v>
      </c>
      <c r="E772" s="5">
        <v>100.545</v>
      </c>
      <c r="F772" s="5">
        <v>100.55</v>
      </c>
      <c r="G772" s="10">
        <v>48888</v>
      </c>
      <c r="H772" s="5">
        <v>146.07</v>
      </c>
      <c r="I772" s="5">
        <v>146.09</v>
      </c>
      <c r="J772" s="11">
        <v>85010</v>
      </c>
    </row>
    <row r="773" spans="1:10" x14ac:dyDescent="0.15">
      <c r="A773" s="4">
        <v>44452</v>
      </c>
      <c r="B773" s="5">
        <v>133.25</v>
      </c>
      <c r="C773" s="5">
        <v>133.28125</v>
      </c>
      <c r="D773" s="10">
        <v>783308</v>
      </c>
      <c r="E773" s="5">
        <v>100.54</v>
      </c>
      <c r="F773" s="5">
        <v>100.545</v>
      </c>
      <c r="G773" s="10">
        <v>25727</v>
      </c>
      <c r="H773" s="5">
        <v>145.82</v>
      </c>
      <c r="I773" s="5">
        <v>145.84</v>
      </c>
      <c r="J773" s="11">
        <v>116887</v>
      </c>
    </row>
    <row r="774" spans="1:10" x14ac:dyDescent="0.15">
      <c r="A774" s="4">
        <v>44449</v>
      </c>
      <c r="B774" s="5">
        <v>133.125</v>
      </c>
      <c r="C774" s="5">
        <v>133.15625</v>
      </c>
      <c r="D774" s="10">
        <v>1072237</v>
      </c>
      <c r="E774" s="5">
        <v>100.54</v>
      </c>
      <c r="F774" s="5">
        <v>100.545</v>
      </c>
      <c r="G774" s="10">
        <v>28833</v>
      </c>
      <c r="H774" s="5">
        <v>146.63999999999999</v>
      </c>
      <c r="I774" s="5">
        <v>146.65</v>
      </c>
      <c r="J774" s="11">
        <v>108252</v>
      </c>
    </row>
    <row r="775" spans="1:10" x14ac:dyDescent="0.15">
      <c r="A775" s="4">
        <v>44448</v>
      </c>
      <c r="B775" s="5">
        <v>133.46875</v>
      </c>
      <c r="C775" s="5">
        <v>133.48437999999999</v>
      </c>
      <c r="D775" s="10">
        <v>1329422</v>
      </c>
      <c r="E775" s="5">
        <v>100.54</v>
      </c>
      <c r="F775" s="5">
        <v>100.545</v>
      </c>
      <c r="G775" s="10">
        <v>31286</v>
      </c>
      <c r="H775" s="5">
        <v>146.24</v>
      </c>
      <c r="I775" s="5">
        <v>146.26</v>
      </c>
      <c r="J775" s="11">
        <v>102169</v>
      </c>
    </row>
    <row r="776" spans="1:10" x14ac:dyDescent="0.15">
      <c r="A776" s="4">
        <v>44447</v>
      </c>
      <c r="B776" s="5">
        <v>133.1875</v>
      </c>
      <c r="C776" s="5">
        <v>133.20312999999999</v>
      </c>
      <c r="D776" s="10">
        <v>1278640</v>
      </c>
      <c r="E776" s="5">
        <v>100.54</v>
      </c>
      <c r="F776" s="5">
        <v>100.545</v>
      </c>
      <c r="G776" s="10">
        <v>37168</v>
      </c>
      <c r="H776" s="5">
        <v>145.93</v>
      </c>
      <c r="I776" s="5">
        <v>145.94</v>
      </c>
      <c r="J776" s="11">
        <v>120097</v>
      </c>
    </row>
    <row r="777" spans="1:10" x14ac:dyDescent="0.15">
      <c r="A777" s="4">
        <v>44446</v>
      </c>
      <c r="B777" s="5">
        <v>132.96875</v>
      </c>
      <c r="C777" s="5">
        <v>132.98437999999999</v>
      </c>
      <c r="D777" s="10">
        <v>1413326</v>
      </c>
      <c r="E777" s="5">
        <v>100.54</v>
      </c>
      <c r="F777" s="5">
        <v>100.545</v>
      </c>
      <c r="G777" s="10">
        <v>14800</v>
      </c>
      <c r="H777" s="5">
        <v>148.28</v>
      </c>
      <c r="I777" s="5">
        <v>148.33000000000001</v>
      </c>
      <c r="J777" s="11">
        <v>162</v>
      </c>
    </row>
    <row r="778" spans="1:10" x14ac:dyDescent="0.15">
      <c r="A778" s="4">
        <v>44442</v>
      </c>
      <c r="B778" s="5">
        <v>133.375</v>
      </c>
      <c r="C778" s="5">
        <v>133.39062999999999</v>
      </c>
      <c r="D778" s="10">
        <v>1350529</v>
      </c>
      <c r="E778" s="5">
        <v>100.54</v>
      </c>
      <c r="F778" s="5">
        <v>100.545</v>
      </c>
      <c r="G778" s="10">
        <v>50076</v>
      </c>
      <c r="H778" s="5">
        <v>148.68</v>
      </c>
      <c r="I778" s="5">
        <v>148.72</v>
      </c>
      <c r="J778" s="11">
        <v>148</v>
      </c>
    </row>
    <row r="779" spans="1:10" x14ac:dyDescent="0.15">
      <c r="A779" s="4">
        <v>44441</v>
      </c>
      <c r="B779" s="5">
        <v>133.57812999999999</v>
      </c>
      <c r="C779" s="5">
        <v>133.59375</v>
      </c>
      <c r="D779" s="10">
        <v>855107</v>
      </c>
      <c r="E779" s="5">
        <v>100.545</v>
      </c>
      <c r="F779" s="5">
        <v>100.55</v>
      </c>
      <c r="G779" s="10">
        <v>33137</v>
      </c>
      <c r="H779" s="5">
        <v>148.44999999999999</v>
      </c>
      <c r="I779" s="5">
        <v>148.5</v>
      </c>
      <c r="J779" s="11">
        <v>415</v>
      </c>
    </row>
    <row r="780" spans="1:10" x14ac:dyDescent="0.15">
      <c r="A780" s="4">
        <v>44440</v>
      </c>
      <c r="B780" s="5">
        <v>133.5</v>
      </c>
      <c r="C780" s="5">
        <v>133.51562999999999</v>
      </c>
      <c r="D780" s="10">
        <v>1413330</v>
      </c>
      <c r="E780" s="5">
        <v>100.54</v>
      </c>
      <c r="F780" s="5">
        <v>100.545</v>
      </c>
      <c r="G780" s="10">
        <v>24778</v>
      </c>
      <c r="H780" s="5">
        <v>148.02000000000001</v>
      </c>
      <c r="I780" s="5">
        <v>148.06</v>
      </c>
      <c r="J780" s="11">
        <v>2017.99999999999</v>
      </c>
    </row>
    <row r="781" spans="1:10" x14ac:dyDescent="0.15">
      <c r="A781" s="4">
        <v>44439</v>
      </c>
      <c r="B781" s="5">
        <v>133.39062999999999</v>
      </c>
      <c r="C781" s="5">
        <v>133.40625</v>
      </c>
      <c r="D781" s="10">
        <v>2035486</v>
      </c>
      <c r="E781" s="5">
        <v>100.54</v>
      </c>
      <c r="F781" s="5">
        <v>100.545</v>
      </c>
      <c r="G781" s="10">
        <v>53352</v>
      </c>
      <c r="H781" s="5">
        <v>148.36000000000001</v>
      </c>
      <c r="I781" s="5">
        <v>148.43</v>
      </c>
      <c r="J781" s="11">
        <v>1865</v>
      </c>
    </row>
    <row r="782" spans="1:10" x14ac:dyDescent="0.15">
      <c r="A782" s="4">
        <v>44438</v>
      </c>
      <c r="B782" s="5">
        <v>134.15625</v>
      </c>
      <c r="C782" s="5">
        <v>134.1875</v>
      </c>
      <c r="D782" s="10">
        <v>670170</v>
      </c>
      <c r="E782" s="5">
        <v>100.535</v>
      </c>
      <c r="F782" s="5">
        <v>100.54</v>
      </c>
      <c r="G782" s="10">
        <v>29518</v>
      </c>
      <c r="H782" s="5">
        <v>148.13999999999999</v>
      </c>
      <c r="I782" s="5">
        <v>148.19999999999999</v>
      </c>
      <c r="J782" s="11">
        <v>30370</v>
      </c>
    </row>
    <row r="783" spans="1:10" x14ac:dyDescent="0.15">
      <c r="A783" s="4">
        <v>44435</v>
      </c>
      <c r="B783" s="5">
        <v>133.89062999999999</v>
      </c>
      <c r="C783" s="5">
        <v>133.92187999999999</v>
      </c>
      <c r="D783" s="10">
        <v>2421866</v>
      </c>
      <c r="E783" s="5">
        <v>100.535</v>
      </c>
      <c r="F783" s="5">
        <v>100.54</v>
      </c>
      <c r="G783" s="10">
        <v>25633</v>
      </c>
      <c r="H783" s="5">
        <v>147.74</v>
      </c>
      <c r="I783" s="5">
        <v>147.76</v>
      </c>
      <c r="J783" s="11">
        <v>187628</v>
      </c>
    </row>
    <row r="784" spans="1:10" x14ac:dyDescent="0.15">
      <c r="A784" s="4">
        <v>44434</v>
      </c>
      <c r="B784" s="5">
        <v>133.5</v>
      </c>
      <c r="C784" s="5">
        <v>133.51562999999999</v>
      </c>
      <c r="D784" s="10">
        <v>3055191</v>
      </c>
      <c r="E784" s="5">
        <v>100.535</v>
      </c>
      <c r="F784" s="5">
        <v>100.54</v>
      </c>
      <c r="G784" s="10">
        <v>42574</v>
      </c>
      <c r="H784" s="5">
        <v>147.61000000000001</v>
      </c>
      <c r="I784" s="5">
        <v>147.63</v>
      </c>
      <c r="J784" s="11">
        <v>430590</v>
      </c>
    </row>
    <row r="785" spans="1:10" x14ac:dyDescent="0.15">
      <c r="A785" s="4">
        <v>44433</v>
      </c>
      <c r="B785" s="5">
        <v>133.60937999999999</v>
      </c>
      <c r="C785" s="5">
        <v>133.625</v>
      </c>
      <c r="D785" s="10">
        <v>3121999</v>
      </c>
      <c r="E785" s="5">
        <v>100.535</v>
      </c>
      <c r="F785" s="5">
        <v>100.54</v>
      </c>
      <c r="G785" s="10">
        <v>49705</v>
      </c>
      <c r="H785" s="5">
        <v>148.15</v>
      </c>
      <c r="I785" s="5">
        <v>148.37</v>
      </c>
      <c r="J785" s="11">
        <v>460099</v>
      </c>
    </row>
    <row r="786" spans="1:10" x14ac:dyDescent="0.15">
      <c r="A786" s="4">
        <v>44432</v>
      </c>
      <c r="B786" s="5">
        <v>133.92187999999999</v>
      </c>
      <c r="C786" s="5">
        <v>133.9375</v>
      </c>
      <c r="D786" s="10">
        <v>1851432</v>
      </c>
      <c r="E786" s="5">
        <v>100.535</v>
      </c>
      <c r="F786" s="5">
        <v>100.54</v>
      </c>
      <c r="G786" s="10">
        <v>26117</v>
      </c>
      <c r="H786" s="5">
        <v>148.62</v>
      </c>
      <c r="I786" s="5">
        <v>148.63999999999999</v>
      </c>
      <c r="J786" s="11">
        <v>226096</v>
      </c>
    </row>
    <row r="787" spans="1:10" x14ac:dyDescent="0.15">
      <c r="A787" s="4">
        <v>44431</v>
      </c>
      <c r="B787" s="5">
        <v>134.21875</v>
      </c>
      <c r="C787" s="5">
        <v>134.23437999999999</v>
      </c>
      <c r="D787" s="10">
        <v>1197522</v>
      </c>
      <c r="E787" s="5">
        <v>100.535</v>
      </c>
      <c r="F787" s="5">
        <v>100.54</v>
      </c>
      <c r="G787" s="10">
        <v>27094</v>
      </c>
      <c r="H787" s="5">
        <v>148.93</v>
      </c>
      <c r="I787" s="5">
        <v>148.94</v>
      </c>
      <c r="J787" s="11">
        <v>80904</v>
      </c>
    </row>
    <row r="788" spans="1:10" x14ac:dyDescent="0.15">
      <c r="A788" s="4">
        <v>44428</v>
      </c>
      <c r="B788" s="5">
        <v>134.15625</v>
      </c>
      <c r="C788" s="5">
        <v>134.17187999999999</v>
      </c>
      <c r="D788" s="10">
        <v>1029714.99999999</v>
      </c>
      <c r="E788" s="5">
        <v>100.535</v>
      </c>
      <c r="F788" s="5">
        <v>100.54</v>
      </c>
      <c r="G788" s="10">
        <v>33416</v>
      </c>
      <c r="H788" s="5">
        <v>149.07</v>
      </c>
      <c r="I788" s="5">
        <v>149.11000000000001</v>
      </c>
      <c r="J788" s="11">
        <v>94581</v>
      </c>
    </row>
    <row r="789" spans="1:10" x14ac:dyDescent="0.15">
      <c r="A789" s="4">
        <v>44427</v>
      </c>
      <c r="B789" s="5">
        <v>134.28125</v>
      </c>
      <c r="C789" s="5">
        <v>134.29687999999999</v>
      </c>
      <c r="D789" s="10">
        <v>1370214</v>
      </c>
      <c r="E789" s="5">
        <v>100.54</v>
      </c>
      <c r="F789" s="5">
        <v>100.545</v>
      </c>
      <c r="G789" s="10">
        <v>22131</v>
      </c>
      <c r="H789" s="5">
        <v>148.74</v>
      </c>
      <c r="I789" s="5">
        <v>148.75</v>
      </c>
      <c r="J789" s="11">
        <v>108269</v>
      </c>
    </row>
    <row r="790" spans="1:10" x14ac:dyDescent="0.15">
      <c r="A790" s="4">
        <v>44426</v>
      </c>
      <c r="B790" s="5">
        <v>134.23437999999999</v>
      </c>
      <c r="C790" s="5">
        <v>134.25</v>
      </c>
      <c r="D790" s="10">
        <v>1298410</v>
      </c>
      <c r="E790" s="5">
        <v>100.54</v>
      </c>
      <c r="F790" s="5">
        <v>100.545</v>
      </c>
      <c r="G790" s="10">
        <v>26882</v>
      </c>
      <c r="H790" s="5">
        <v>148.79</v>
      </c>
      <c r="I790" s="5">
        <v>148.80000000000001</v>
      </c>
      <c r="J790" s="11">
        <v>96568</v>
      </c>
    </row>
    <row r="791" spans="1:10" x14ac:dyDescent="0.15">
      <c r="A791" s="4">
        <v>44425</v>
      </c>
      <c r="B791" s="5">
        <v>134.21875</v>
      </c>
      <c r="C791" s="5">
        <v>134.23437999999999</v>
      </c>
      <c r="D791" s="10">
        <v>1349606</v>
      </c>
      <c r="E791" s="5">
        <v>100.54</v>
      </c>
      <c r="F791" s="5">
        <v>100.545</v>
      </c>
      <c r="G791" s="10">
        <v>30198</v>
      </c>
      <c r="H791" s="5">
        <v>148.61000000000001</v>
      </c>
      <c r="I791" s="5">
        <v>148.62</v>
      </c>
      <c r="J791" s="11">
        <v>100603</v>
      </c>
    </row>
    <row r="792" spans="1:10" x14ac:dyDescent="0.15">
      <c r="A792" s="4">
        <v>44424</v>
      </c>
      <c r="B792" s="5">
        <v>134.20312999999999</v>
      </c>
      <c r="C792" s="5">
        <v>134.23437999999999</v>
      </c>
      <c r="D792" s="10">
        <v>1339390</v>
      </c>
      <c r="E792" s="5">
        <v>100.54</v>
      </c>
      <c r="F792" s="5">
        <v>100.545</v>
      </c>
      <c r="G792" s="10">
        <v>61484</v>
      </c>
      <c r="H792" s="5">
        <v>148.36000000000001</v>
      </c>
      <c r="I792" s="5">
        <v>148.41</v>
      </c>
      <c r="J792" s="11">
        <v>87176</v>
      </c>
    </row>
    <row r="793" spans="1:10" x14ac:dyDescent="0.15">
      <c r="A793" s="4">
        <v>44421</v>
      </c>
      <c r="B793" s="5">
        <v>134.07812999999999</v>
      </c>
      <c r="C793" s="5">
        <v>134.09375</v>
      </c>
      <c r="D793" s="10">
        <v>935648</v>
      </c>
      <c r="E793" s="5">
        <v>100.535</v>
      </c>
      <c r="F793" s="5">
        <v>100.54</v>
      </c>
      <c r="G793" s="10">
        <v>22159</v>
      </c>
      <c r="H793" s="5">
        <v>147.47999999999999</v>
      </c>
      <c r="I793" s="5">
        <v>147.5</v>
      </c>
      <c r="J793" s="11">
        <v>78571</v>
      </c>
    </row>
    <row r="794" spans="1:10" x14ac:dyDescent="0.15">
      <c r="A794" s="4">
        <v>44420</v>
      </c>
      <c r="B794" s="5">
        <v>133.51562999999999</v>
      </c>
      <c r="C794" s="5">
        <v>133.53125</v>
      </c>
      <c r="D794" s="10">
        <v>934888</v>
      </c>
      <c r="E794" s="5">
        <v>100.535</v>
      </c>
      <c r="F794" s="5">
        <v>100.54</v>
      </c>
      <c r="G794" s="10">
        <v>51686</v>
      </c>
      <c r="H794" s="5">
        <v>147.38</v>
      </c>
      <c r="I794" s="5">
        <v>147.41</v>
      </c>
      <c r="J794" s="11">
        <v>106063</v>
      </c>
    </row>
    <row r="795" spans="1:10" x14ac:dyDescent="0.15">
      <c r="A795" s="4">
        <v>44419</v>
      </c>
      <c r="B795" s="5">
        <v>133.60937999999999</v>
      </c>
      <c r="C795" s="5">
        <v>133.625</v>
      </c>
      <c r="D795" s="10">
        <v>1662643</v>
      </c>
      <c r="E795" s="5">
        <v>100.535</v>
      </c>
      <c r="F795" s="5">
        <v>100.54</v>
      </c>
      <c r="G795" s="10">
        <v>23488</v>
      </c>
      <c r="H795" s="5">
        <v>147.27000000000001</v>
      </c>
      <c r="I795" s="5">
        <v>147.31</v>
      </c>
      <c r="J795" s="11">
        <v>83274</v>
      </c>
    </row>
    <row r="796" spans="1:10" x14ac:dyDescent="0.15">
      <c r="A796" s="4">
        <v>44418</v>
      </c>
      <c r="B796" s="5">
        <v>133.5</v>
      </c>
      <c r="C796" s="5">
        <v>133.51562999999999</v>
      </c>
      <c r="D796" s="10">
        <v>1168140</v>
      </c>
      <c r="E796" s="5">
        <v>100.535</v>
      </c>
      <c r="F796" s="5">
        <v>100.54</v>
      </c>
      <c r="G796" s="10">
        <v>33486</v>
      </c>
      <c r="H796" s="5">
        <v>147.43</v>
      </c>
      <c r="I796" s="5">
        <v>147.44999999999999</v>
      </c>
      <c r="J796" s="11">
        <v>93867</v>
      </c>
    </row>
    <row r="797" spans="1:10" x14ac:dyDescent="0.15">
      <c r="A797" s="4">
        <v>44417</v>
      </c>
      <c r="B797" s="5">
        <v>133.71875</v>
      </c>
      <c r="C797" s="5">
        <v>133.73437999999999</v>
      </c>
      <c r="D797" s="10">
        <v>1118591</v>
      </c>
      <c r="E797" s="5">
        <v>100.535</v>
      </c>
      <c r="F797" s="5">
        <v>100.54</v>
      </c>
      <c r="G797" s="10">
        <v>36773</v>
      </c>
      <c r="H797" s="5">
        <v>147.52000000000001</v>
      </c>
      <c r="I797" s="5">
        <v>147.54</v>
      </c>
      <c r="J797" s="11">
        <v>88786</v>
      </c>
    </row>
    <row r="798" spans="1:10" x14ac:dyDescent="0.15">
      <c r="A798" s="4">
        <v>44414</v>
      </c>
      <c r="B798" s="5">
        <v>133.9375</v>
      </c>
      <c r="C798" s="5">
        <v>133.96875</v>
      </c>
      <c r="D798" s="10">
        <v>1508849</v>
      </c>
      <c r="E798" s="5">
        <v>100.535</v>
      </c>
      <c r="F798" s="5">
        <v>100.54</v>
      </c>
      <c r="G798" s="10">
        <v>40287</v>
      </c>
      <c r="H798" s="5">
        <v>148.43</v>
      </c>
      <c r="I798" s="5">
        <v>148.46</v>
      </c>
      <c r="J798" s="11">
        <v>72865</v>
      </c>
    </row>
    <row r="799" spans="1:10" x14ac:dyDescent="0.15">
      <c r="A799" s="4">
        <v>44413</v>
      </c>
      <c r="B799" s="5">
        <v>134.42187999999999</v>
      </c>
      <c r="C799" s="5">
        <v>134.4375</v>
      </c>
      <c r="D799" s="10">
        <v>1211810</v>
      </c>
      <c r="E799" s="5">
        <v>100.535</v>
      </c>
      <c r="F799" s="5">
        <v>100.54</v>
      </c>
      <c r="G799" s="10">
        <v>38509</v>
      </c>
      <c r="H799" s="5">
        <v>148.94999999999999</v>
      </c>
      <c r="I799" s="5">
        <v>149.01</v>
      </c>
      <c r="J799" s="11">
        <v>143447</v>
      </c>
    </row>
    <row r="800" spans="1:10" x14ac:dyDescent="0.15">
      <c r="A800" s="4">
        <v>44412</v>
      </c>
      <c r="B800" s="5">
        <v>134.79687999999999</v>
      </c>
      <c r="C800" s="5">
        <v>134.8125</v>
      </c>
      <c r="D800" s="10">
        <v>1689053</v>
      </c>
      <c r="E800" s="5">
        <v>100.54</v>
      </c>
      <c r="F800" s="5">
        <v>100.545</v>
      </c>
      <c r="G800" s="10">
        <v>9617</v>
      </c>
      <c r="H800" s="5">
        <v>149.13999999999999</v>
      </c>
      <c r="I800" s="5">
        <v>149.15</v>
      </c>
      <c r="J800" s="11">
        <v>152722</v>
      </c>
    </row>
    <row r="801" spans="1:10" x14ac:dyDescent="0.15">
      <c r="A801" s="4">
        <v>44411</v>
      </c>
      <c r="B801" s="5">
        <v>135</v>
      </c>
      <c r="C801" s="5">
        <v>135.01562999999999</v>
      </c>
      <c r="D801" s="10">
        <v>1032073</v>
      </c>
      <c r="E801" s="5">
        <v>100.54</v>
      </c>
      <c r="F801" s="5">
        <v>100.545</v>
      </c>
      <c r="G801" s="10">
        <v>22438</v>
      </c>
      <c r="H801" s="5">
        <v>147.99</v>
      </c>
      <c r="I801" s="5">
        <v>148.01</v>
      </c>
      <c r="J801" s="11">
        <v>88956</v>
      </c>
    </row>
    <row r="802" spans="1:10" x14ac:dyDescent="0.15">
      <c r="A802" s="4">
        <v>44410</v>
      </c>
      <c r="B802" s="5">
        <v>134.9375</v>
      </c>
      <c r="C802" s="5">
        <v>134.95312999999999</v>
      </c>
      <c r="D802" s="10">
        <v>1335264</v>
      </c>
      <c r="E802" s="5">
        <v>100.54</v>
      </c>
      <c r="F802" s="5">
        <v>100.545</v>
      </c>
      <c r="G802" s="10">
        <v>15089</v>
      </c>
      <c r="H802" s="5">
        <v>148.03</v>
      </c>
      <c r="I802" s="5">
        <v>148.04</v>
      </c>
      <c r="J802" s="11">
        <v>91791</v>
      </c>
    </row>
    <row r="803" spans="1:10" x14ac:dyDescent="0.15">
      <c r="A803" s="4">
        <v>44407</v>
      </c>
      <c r="B803" s="5">
        <v>134.5625</v>
      </c>
      <c r="C803" s="5">
        <v>134.57812999999999</v>
      </c>
      <c r="D803" s="10">
        <v>1668624</v>
      </c>
      <c r="E803" s="5">
        <v>100.54</v>
      </c>
      <c r="F803" s="5">
        <v>100.545</v>
      </c>
      <c r="G803" s="10">
        <v>22497</v>
      </c>
      <c r="H803" s="5">
        <v>148.43</v>
      </c>
      <c r="I803" s="5">
        <v>148.49</v>
      </c>
      <c r="J803" s="11">
        <v>102980</v>
      </c>
    </row>
    <row r="804" spans="1:10" x14ac:dyDescent="0.15">
      <c r="A804" s="4">
        <v>44406</v>
      </c>
      <c r="B804" s="5">
        <v>134.1875</v>
      </c>
      <c r="C804" s="5">
        <v>134.20312999999999</v>
      </c>
      <c r="D804" s="10">
        <v>1321356</v>
      </c>
      <c r="E804" s="5">
        <v>100.545</v>
      </c>
      <c r="F804" s="5">
        <v>100.55</v>
      </c>
      <c r="G804" s="10">
        <v>17377</v>
      </c>
      <c r="H804" s="5">
        <v>148.47999999999999</v>
      </c>
      <c r="I804" s="5">
        <v>148.51</v>
      </c>
      <c r="J804" s="11">
        <v>80976</v>
      </c>
    </row>
    <row r="805" spans="1:10" x14ac:dyDescent="0.15">
      <c r="A805" s="4">
        <v>44405</v>
      </c>
      <c r="B805" s="5">
        <v>134.46875</v>
      </c>
      <c r="C805" s="5">
        <v>134.48437999999999</v>
      </c>
      <c r="D805" s="10">
        <v>1502085</v>
      </c>
      <c r="E805" s="5">
        <v>100.545</v>
      </c>
      <c r="F805" s="5">
        <v>100.55</v>
      </c>
      <c r="G805" s="10">
        <v>8861</v>
      </c>
      <c r="H805" s="5">
        <v>147.80000000000001</v>
      </c>
      <c r="I805" s="5">
        <v>147.82</v>
      </c>
      <c r="J805" s="11">
        <v>76922</v>
      </c>
    </row>
    <row r="806" spans="1:10" x14ac:dyDescent="0.15">
      <c r="A806" s="4">
        <v>44404</v>
      </c>
      <c r="B806" s="5">
        <v>134.375</v>
      </c>
      <c r="C806" s="5">
        <v>134.39062999999999</v>
      </c>
      <c r="D806" s="10">
        <v>1165902</v>
      </c>
      <c r="E806" s="5">
        <v>100.545</v>
      </c>
      <c r="F806" s="5">
        <v>100.55</v>
      </c>
      <c r="G806" s="10">
        <v>15783</v>
      </c>
      <c r="H806" s="5">
        <v>147.94</v>
      </c>
      <c r="I806" s="5">
        <v>147.99</v>
      </c>
      <c r="J806" s="11">
        <v>74258</v>
      </c>
    </row>
    <row r="807" spans="1:10" x14ac:dyDescent="0.15">
      <c r="A807" s="4">
        <v>44403</v>
      </c>
      <c r="B807" s="5">
        <v>134.09375</v>
      </c>
      <c r="C807" s="5">
        <v>134.10937999999999</v>
      </c>
      <c r="D807" s="10">
        <v>1040067</v>
      </c>
      <c r="E807" s="5">
        <v>100.545</v>
      </c>
      <c r="F807" s="5">
        <v>100.55</v>
      </c>
      <c r="G807" s="10">
        <v>15047</v>
      </c>
      <c r="H807" s="5">
        <v>148.05000000000001</v>
      </c>
      <c r="I807" s="5">
        <v>148.06</v>
      </c>
      <c r="J807" s="11">
        <v>93088</v>
      </c>
    </row>
    <row r="808" spans="1:10" x14ac:dyDescent="0.15">
      <c r="A808" s="4">
        <v>44400</v>
      </c>
      <c r="B808" s="5">
        <v>134.17187999999999</v>
      </c>
      <c r="C808" s="5">
        <v>134.1875</v>
      </c>
      <c r="D808" s="10">
        <v>887447</v>
      </c>
      <c r="E808" s="5">
        <v>100.545</v>
      </c>
      <c r="F808" s="5">
        <v>100.55</v>
      </c>
      <c r="G808" s="10">
        <v>21052</v>
      </c>
      <c r="H808" s="5">
        <v>147.68</v>
      </c>
      <c r="I808" s="5">
        <v>147.69</v>
      </c>
      <c r="J808" s="11">
        <v>135867</v>
      </c>
    </row>
    <row r="809" spans="1:10" x14ac:dyDescent="0.15">
      <c r="A809" s="4">
        <v>44399</v>
      </c>
      <c r="B809" s="5">
        <v>134.125</v>
      </c>
      <c r="C809" s="5">
        <v>134.14062999999999</v>
      </c>
      <c r="D809" s="10">
        <v>1384792</v>
      </c>
      <c r="E809" s="5">
        <v>100.545</v>
      </c>
      <c r="F809" s="5">
        <v>100.55</v>
      </c>
      <c r="G809" s="10">
        <v>31645</v>
      </c>
      <c r="H809" s="5">
        <v>148.24</v>
      </c>
      <c r="I809" s="5">
        <v>148.26</v>
      </c>
      <c r="J809" s="11">
        <v>135535</v>
      </c>
    </row>
    <row r="810" spans="1:10" x14ac:dyDescent="0.15">
      <c r="A810" s="4">
        <v>44398</v>
      </c>
      <c r="B810" s="5">
        <v>134.03125</v>
      </c>
      <c r="C810" s="5">
        <v>134.04687999999999</v>
      </c>
      <c r="D810" s="10">
        <v>1811030</v>
      </c>
      <c r="E810" s="5">
        <v>100.54</v>
      </c>
      <c r="F810" s="5">
        <v>100.545</v>
      </c>
      <c r="G810" s="10">
        <v>20080</v>
      </c>
      <c r="H810" s="5">
        <v>148.57</v>
      </c>
      <c r="I810" s="5">
        <v>148.58000000000001</v>
      </c>
      <c r="J810" s="11">
        <v>130270.999999999</v>
      </c>
    </row>
    <row r="811" spans="1:10" x14ac:dyDescent="0.15">
      <c r="A811" s="4">
        <v>44397</v>
      </c>
      <c r="B811" s="5">
        <v>134.53125</v>
      </c>
      <c r="C811" s="5">
        <v>134.54687999999999</v>
      </c>
      <c r="D811" s="10">
        <v>2116477</v>
      </c>
      <c r="E811" s="5">
        <v>100.54</v>
      </c>
      <c r="F811" s="5">
        <v>100.545</v>
      </c>
      <c r="G811" s="10">
        <v>12181</v>
      </c>
      <c r="H811" s="5">
        <v>147.38999999999999</v>
      </c>
      <c r="I811" s="5">
        <v>147.41999999999999</v>
      </c>
      <c r="J811" s="11">
        <v>64397.999999999898</v>
      </c>
    </row>
    <row r="812" spans="1:10" x14ac:dyDescent="0.15">
      <c r="A812" s="4">
        <v>44396</v>
      </c>
      <c r="B812" s="5">
        <v>134.5625</v>
      </c>
      <c r="C812" s="5">
        <v>134.57812999999999</v>
      </c>
      <c r="D812" s="10">
        <v>2174847</v>
      </c>
      <c r="E812" s="5">
        <v>100.54</v>
      </c>
      <c r="F812" s="5">
        <v>100.545</v>
      </c>
      <c r="G812" s="10">
        <v>9175</v>
      </c>
      <c r="H812" s="5">
        <v>147.15</v>
      </c>
      <c r="I812" s="5">
        <v>147.18</v>
      </c>
      <c r="J812" s="11">
        <v>89400</v>
      </c>
    </row>
    <row r="813" spans="1:10" x14ac:dyDescent="0.15">
      <c r="A813" s="4">
        <v>44393</v>
      </c>
      <c r="B813" s="5">
        <v>133.82812999999999</v>
      </c>
      <c r="C813" s="5">
        <v>133.84375</v>
      </c>
      <c r="D813" s="10">
        <v>1021255</v>
      </c>
      <c r="E813" s="5">
        <v>100.54</v>
      </c>
      <c r="F813" s="5">
        <v>100.545</v>
      </c>
      <c r="G813" s="10">
        <v>10550</v>
      </c>
      <c r="H813" s="5">
        <v>146.72</v>
      </c>
      <c r="I813" s="5">
        <v>146.74</v>
      </c>
      <c r="J813" s="11">
        <v>102326</v>
      </c>
    </row>
    <row r="814" spans="1:10" x14ac:dyDescent="0.15">
      <c r="A814" s="4">
        <v>44392</v>
      </c>
      <c r="B814" s="5">
        <v>133.76562999999999</v>
      </c>
      <c r="C814" s="5">
        <v>133.78125</v>
      </c>
      <c r="D814" s="10">
        <v>1432271</v>
      </c>
      <c r="E814" s="5">
        <v>100.54</v>
      </c>
      <c r="F814" s="5">
        <v>100.545</v>
      </c>
      <c r="G814" s="10">
        <v>13412</v>
      </c>
      <c r="H814" s="5">
        <v>145.96</v>
      </c>
      <c r="I814" s="5">
        <v>146.02000000000001</v>
      </c>
      <c r="J814" s="11">
        <v>101144</v>
      </c>
    </row>
    <row r="815" spans="1:10" x14ac:dyDescent="0.15">
      <c r="A815" s="4">
        <v>44391</v>
      </c>
      <c r="B815" s="5">
        <v>133.5</v>
      </c>
      <c r="C815" s="5">
        <v>133.51562999999999</v>
      </c>
      <c r="D815" s="10">
        <v>1426937</v>
      </c>
      <c r="E815" s="5">
        <v>100.54</v>
      </c>
      <c r="F815" s="5">
        <v>100.545</v>
      </c>
      <c r="G815" s="10">
        <v>12274</v>
      </c>
      <c r="H815" s="5">
        <v>146.41999999999999</v>
      </c>
      <c r="I815" s="5">
        <v>146.49</v>
      </c>
      <c r="J815" s="11">
        <v>72441</v>
      </c>
    </row>
    <row r="816" spans="1:10" x14ac:dyDescent="0.15">
      <c r="A816" s="4">
        <v>44390</v>
      </c>
      <c r="B816" s="5">
        <v>132.96875</v>
      </c>
      <c r="C816" s="5">
        <v>132.98437999999999</v>
      </c>
      <c r="D816" s="10">
        <v>1956169</v>
      </c>
      <c r="E816" s="5">
        <v>100.54</v>
      </c>
      <c r="F816" s="5">
        <v>100.545</v>
      </c>
      <c r="G816" s="10">
        <v>22621</v>
      </c>
      <c r="H816" s="5">
        <v>146.30000000000001</v>
      </c>
      <c r="I816" s="5">
        <v>146.32</v>
      </c>
      <c r="J816" s="11">
        <v>93672</v>
      </c>
    </row>
    <row r="817" spans="1:10" x14ac:dyDescent="0.15">
      <c r="A817" s="4">
        <v>44389</v>
      </c>
      <c r="B817" s="5">
        <v>133.39062999999999</v>
      </c>
      <c r="C817" s="5">
        <v>133.40625</v>
      </c>
      <c r="D817" s="10">
        <v>1262682</v>
      </c>
      <c r="E817" s="5">
        <v>100.54</v>
      </c>
      <c r="F817" s="5">
        <v>100.545</v>
      </c>
      <c r="G817" s="10">
        <v>19971</v>
      </c>
      <c r="H817" s="5">
        <v>147.09</v>
      </c>
      <c r="I817" s="5">
        <v>147.13</v>
      </c>
      <c r="J817" s="11">
        <v>126726</v>
      </c>
    </row>
    <row r="818" spans="1:10" x14ac:dyDescent="0.15">
      <c r="A818" s="4">
        <v>44386</v>
      </c>
      <c r="B818" s="5">
        <v>133.375</v>
      </c>
      <c r="C818" s="5">
        <v>133.39062999999999</v>
      </c>
      <c r="D818" s="10">
        <v>1156602</v>
      </c>
      <c r="E818" s="5">
        <v>100.54</v>
      </c>
      <c r="F818" s="5">
        <v>100.545</v>
      </c>
      <c r="G818" s="10">
        <v>48261</v>
      </c>
      <c r="H818" s="5">
        <v>146.62</v>
      </c>
      <c r="I818" s="5">
        <v>146.63</v>
      </c>
      <c r="J818" s="11">
        <v>124050</v>
      </c>
    </row>
    <row r="819" spans="1:10" x14ac:dyDescent="0.15">
      <c r="A819" s="4">
        <v>44385</v>
      </c>
      <c r="B819" s="5">
        <v>133.8125</v>
      </c>
      <c r="C819" s="5">
        <v>133.84375</v>
      </c>
      <c r="D819" s="10">
        <v>1854138</v>
      </c>
      <c r="E819" s="5">
        <v>100.535</v>
      </c>
      <c r="F819" s="5">
        <v>100.54</v>
      </c>
      <c r="G819" s="10">
        <v>15203</v>
      </c>
      <c r="H819" s="5">
        <v>146.38</v>
      </c>
      <c r="I819" s="5">
        <v>146.41</v>
      </c>
      <c r="J819" s="11">
        <v>125283</v>
      </c>
    </row>
    <row r="820" spans="1:10" x14ac:dyDescent="0.15">
      <c r="A820" s="4">
        <v>44384</v>
      </c>
      <c r="B820" s="5">
        <v>133.54687999999999</v>
      </c>
      <c r="C820" s="5">
        <v>133.5625</v>
      </c>
      <c r="D820" s="10">
        <v>1721689</v>
      </c>
      <c r="E820" s="5">
        <v>100.535</v>
      </c>
      <c r="F820" s="5">
        <v>100.54</v>
      </c>
      <c r="G820" s="10">
        <v>18135</v>
      </c>
      <c r="H820" s="5">
        <v>145.35</v>
      </c>
      <c r="I820" s="5">
        <v>145.37</v>
      </c>
      <c r="J820" s="11">
        <v>31192</v>
      </c>
    </row>
    <row r="821" spans="1:10" x14ac:dyDescent="0.15">
      <c r="A821" s="4">
        <v>44383</v>
      </c>
      <c r="B821" s="5">
        <v>133.34375</v>
      </c>
      <c r="C821" s="5">
        <v>133.35937999999999</v>
      </c>
      <c r="D821" s="10">
        <v>1847305</v>
      </c>
      <c r="E821" s="5">
        <v>100.535</v>
      </c>
      <c r="F821" s="5">
        <v>100.54</v>
      </c>
      <c r="G821" s="10">
        <v>18468</v>
      </c>
      <c r="H821" s="5">
        <v>145.69</v>
      </c>
      <c r="I821" s="5">
        <v>145.69999999999999</v>
      </c>
      <c r="J821" s="11">
        <v>116748</v>
      </c>
    </row>
    <row r="822" spans="1:10" x14ac:dyDescent="0.15">
      <c r="A822" s="4">
        <v>44379</v>
      </c>
      <c r="B822" s="5">
        <v>132.76562999999999</v>
      </c>
      <c r="C822" s="5">
        <v>132.78125</v>
      </c>
      <c r="D822" s="10">
        <v>1226545</v>
      </c>
      <c r="E822" s="5">
        <v>100.535</v>
      </c>
      <c r="F822" s="5">
        <v>100.54</v>
      </c>
      <c r="G822" s="10">
        <v>20394</v>
      </c>
      <c r="H822" s="5">
        <v>145.47999999999999</v>
      </c>
      <c r="I822" s="5">
        <v>145.49</v>
      </c>
      <c r="J822" s="11">
        <v>107481</v>
      </c>
    </row>
    <row r="823" spans="1:10" x14ac:dyDescent="0.15">
      <c r="A823" s="4">
        <v>44378</v>
      </c>
      <c r="B823" s="5">
        <v>132.35937999999999</v>
      </c>
      <c r="C823" s="5">
        <v>132.375</v>
      </c>
      <c r="D823" s="10">
        <v>1044512</v>
      </c>
      <c r="E823" s="5">
        <v>100.535</v>
      </c>
      <c r="F823" s="5">
        <v>100.54</v>
      </c>
      <c r="G823" s="10">
        <v>63155</v>
      </c>
      <c r="H823" s="5">
        <v>145.21</v>
      </c>
      <c r="I823" s="5">
        <v>145.24</v>
      </c>
      <c r="J823" s="11">
        <v>78617</v>
      </c>
    </row>
    <row r="824" spans="1:10" x14ac:dyDescent="0.15">
      <c r="A824" s="4">
        <v>44377</v>
      </c>
      <c r="B824" s="5">
        <v>132.3125</v>
      </c>
      <c r="C824" s="5">
        <v>132.32812999999999</v>
      </c>
      <c r="D824" s="10">
        <v>1640352</v>
      </c>
      <c r="E824" s="5">
        <v>100.535</v>
      </c>
      <c r="F824" s="5">
        <v>100.54</v>
      </c>
      <c r="G824" s="10">
        <v>34671</v>
      </c>
      <c r="H824" s="5">
        <v>145.22</v>
      </c>
      <c r="I824" s="5">
        <v>145.25</v>
      </c>
      <c r="J824" s="11">
        <v>78421</v>
      </c>
    </row>
    <row r="825" spans="1:10" x14ac:dyDescent="0.15">
      <c r="A825" s="4">
        <v>44376</v>
      </c>
      <c r="B825" s="5">
        <v>132.26562999999999</v>
      </c>
      <c r="C825" s="5">
        <v>132.29687999999999</v>
      </c>
      <c r="D825" s="10">
        <v>1007474</v>
      </c>
      <c r="E825" s="5">
        <v>100.535</v>
      </c>
      <c r="F825" s="5">
        <v>100.54</v>
      </c>
      <c r="G825" s="10">
        <v>47318</v>
      </c>
      <c r="H825" s="5">
        <v>144.71</v>
      </c>
      <c r="I825" s="5">
        <v>144.77000000000001</v>
      </c>
      <c r="J825" s="11">
        <v>81968</v>
      </c>
    </row>
    <row r="826" spans="1:10" x14ac:dyDescent="0.15">
      <c r="A826" s="4">
        <v>44375</v>
      </c>
      <c r="B826" s="5">
        <v>132.23437999999999</v>
      </c>
      <c r="C826" s="5">
        <v>132.25</v>
      </c>
      <c r="D826" s="10">
        <v>930925</v>
      </c>
      <c r="E826" s="5">
        <v>100.535</v>
      </c>
      <c r="F826" s="5">
        <v>100.54</v>
      </c>
      <c r="G826" s="10">
        <v>15353</v>
      </c>
      <c r="H826" s="5">
        <v>145.13999999999999</v>
      </c>
      <c r="I826" s="5">
        <v>145.15</v>
      </c>
      <c r="J826" s="11">
        <v>59163</v>
      </c>
    </row>
    <row r="827" spans="1:10" x14ac:dyDescent="0.15">
      <c r="A827" s="4">
        <v>44372</v>
      </c>
      <c r="B827" s="5">
        <v>131.9375</v>
      </c>
      <c r="C827" s="5">
        <v>131.95312999999999</v>
      </c>
      <c r="D827" s="10">
        <v>1203289</v>
      </c>
      <c r="E827" s="5">
        <v>100.535</v>
      </c>
      <c r="F827" s="5">
        <v>100.54</v>
      </c>
      <c r="G827" s="10">
        <v>26365</v>
      </c>
      <c r="H827" s="5">
        <v>145.11000000000001</v>
      </c>
      <c r="I827" s="5">
        <v>145.13</v>
      </c>
      <c r="J827" s="11">
        <v>103454</v>
      </c>
    </row>
    <row r="828" spans="1:10" x14ac:dyDescent="0.15">
      <c r="A828" s="4">
        <v>44371</v>
      </c>
      <c r="B828" s="5">
        <v>132.09375</v>
      </c>
      <c r="C828" s="5">
        <v>132.10937999999999</v>
      </c>
      <c r="D828" s="10">
        <v>1169861</v>
      </c>
      <c r="E828" s="5">
        <v>100.535</v>
      </c>
      <c r="F828" s="5">
        <v>100.54</v>
      </c>
      <c r="G828" s="10">
        <v>20889</v>
      </c>
      <c r="H828" s="5">
        <v>145.32</v>
      </c>
      <c r="I828" s="5">
        <v>145.33000000000001</v>
      </c>
      <c r="J828" s="11">
        <v>92356</v>
      </c>
    </row>
    <row r="829" spans="1:10" x14ac:dyDescent="0.15">
      <c r="A829" s="4">
        <v>44370</v>
      </c>
      <c r="B829" s="5">
        <v>132.14062999999999</v>
      </c>
      <c r="C829" s="5">
        <v>132.15625</v>
      </c>
      <c r="D829" s="10">
        <v>1213798</v>
      </c>
      <c r="E829" s="5">
        <v>100.535</v>
      </c>
      <c r="F829" s="5">
        <v>100.54</v>
      </c>
      <c r="G829" s="10">
        <v>15724</v>
      </c>
      <c r="H829" s="5">
        <v>145.21</v>
      </c>
      <c r="I829" s="5">
        <v>145.29</v>
      </c>
      <c r="J829" s="11">
        <v>154629</v>
      </c>
    </row>
    <row r="830" spans="1:10" x14ac:dyDescent="0.15">
      <c r="A830" s="4">
        <v>44369</v>
      </c>
      <c r="B830" s="5">
        <v>132.375</v>
      </c>
      <c r="C830" s="5">
        <v>132.39062999999999</v>
      </c>
      <c r="D830" s="10">
        <v>1304952</v>
      </c>
      <c r="E830" s="5">
        <v>100.535</v>
      </c>
      <c r="F830" s="5">
        <v>100.54</v>
      </c>
      <c r="G830" s="10">
        <v>21094</v>
      </c>
      <c r="H830" s="5">
        <v>145.74</v>
      </c>
      <c r="I830" s="5">
        <v>145.79</v>
      </c>
      <c r="J830" s="11">
        <v>136475</v>
      </c>
    </row>
    <row r="831" spans="1:10" x14ac:dyDescent="0.15">
      <c r="A831" s="4">
        <v>44368</v>
      </c>
      <c r="B831" s="5">
        <v>132.14062999999999</v>
      </c>
      <c r="C831" s="5">
        <v>132.15625</v>
      </c>
      <c r="D831" s="10">
        <v>1844386</v>
      </c>
      <c r="E831" s="5">
        <v>100.535</v>
      </c>
      <c r="F831" s="5">
        <v>100.54</v>
      </c>
      <c r="G831" s="10">
        <v>52769</v>
      </c>
      <c r="H831" s="5">
        <v>145.44</v>
      </c>
      <c r="I831" s="5">
        <v>145.47999999999999</v>
      </c>
      <c r="J831" s="11">
        <v>137244</v>
      </c>
    </row>
    <row r="832" spans="1:10" x14ac:dyDescent="0.15">
      <c r="A832" s="4">
        <v>44365</v>
      </c>
      <c r="B832" s="5">
        <v>132.39062999999999</v>
      </c>
      <c r="C832" s="5">
        <v>132.40625</v>
      </c>
      <c r="D832" s="10">
        <v>2080458</v>
      </c>
      <c r="E832" s="5">
        <v>100.535</v>
      </c>
      <c r="F832" s="5">
        <v>100.54</v>
      </c>
      <c r="G832" s="10">
        <v>48199</v>
      </c>
      <c r="H832" s="5">
        <v>144.87</v>
      </c>
      <c r="I832" s="5">
        <v>144.88999999999999</v>
      </c>
      <c r="J832" s="11">
        <v>118500</v>
      </c>
    </row>
    <row r="833" spans="1:10" x14ac:dyDescent="0.15">
      <c r="A833" s="4">
        <v>44364</v>
      </c>
      <c r="B833" s="5">
        <v>132.01562999999999</v>
      </c>
      <c r="C833" s="5">
        <v>132.03125</v>
      </c>
      <c r="D833" s="10">
        <v>2497135</v>
      </c>
      <c r="E833" s="5">
        <v>100.53</v>
      </c>
      <c r="F833" s="5">
        <v>100.535</v>
      </c>
      <c r="G833" s="10">
        <v>63194</v>
      </c>
      <c r="H833" s="5">
        <v>145.66</v>
      </c>
      <c r="I833" s="5">
        <v>145.66999999999999</v>
      </c>
      <c r="J833" s="11">
        <v>95497</v>
      </c>
    </row>
    <row r="834" spans="1:10" x14ac:dyDescent="0.15">
      <c r="A834" s="4">
        <v>44363</v>
      </c>
      <c r="B834" s="5">
        <v>131.64062999999999</v>
      </c>
      <c r="C834" s="5">
        <v>131.67187999999999</v>
      </c>
      <c r="D834" s="10">
        <v>2060098</v>
      </c>
      <c r="E834" s="5">
        <v>100.53</v>
      </c>
      <c r="F834" s="5">
        <v>100.535</v>
      </c>
      <c r="G834" s="10">
        <v>106940</v>
      </c>
      <c r="H834" s="5">
        <v>145.57</v>
      </c>
      <c r="I834" s="5">
        <v>145.62</v>
      </c>
      <c r="J834" s="11">
        <v>111320</v>
      </c>
    </row>
    <row r="835" spans="1:10" x14ac:dyDescent="0.15">
      <c r="A835" s="4">
        <v>44362</v>
      </c>
      <c r="B835" s="5">
        <v>132.54687999999999</v>
      </c>
      <c r="C835" s="5">
        <v>132.5625</v>
      </c>
      <c r="D835" s="10">
        <v>1219543</v>
      </c>
      <c r="E835" s="5">
        <v>100.535</v>
      </c>
      <c r="F835" s="5">
        <v>100.54</v>
      </c>
      <c r="G835" s="10">
        <v>20455</v>
      </c>
      <c r="H835" s="5">
        <v>145.84</v>
      </c>
      <c r="I835" s="5">
        <v>145.91</v>
      </c>
      <c r="J835" s="11">
        <v>89822</v>
      </c>
    </row>
    <row r="836" spans="1:10" x14ac:dyDescent="0.15">
      <c r="A836" s="4">
        <v>44361</v>
      </c>
      <c r="B836" s="5">
        <v>132.53125</v>
      </c>
      <c r="C836" s="5">
        <v>132.54687999999999</v>
      </c>
      <c r="D836" s="10">
        <v>994317</v>
      </c>
      <c r="E836" s="5">
        <v>100.535</v>
      </c>
      <c r="F836" s="5">
        <v>100.54</v>
      </c>
      <c r="G836" s="10">
        <v>21215</v>
      </c>
      <c r="H836" s="5">
        <v>145.78</v>
      </c>
      <c r="I836" s="5">
        <v>145.85</v>
      </c>
      <c r="J836" s="11">
        <v>116834</v>
      </c>
    </row>
    <row r="837" spans="1:10" x14ac:dyDescent="0.15">
      <c r="A837" s="4">
        <v>44358</v>
      </c>
      <c r="B837" s="5">
        <v>132.89062999999999</v>
      </c>
      <c r="C837" s="5">
        <v>132.90625</v>
      </c>
      <c r="D837" s="10">
        <v>1300374</v>
      </c>
      <c r="E837" s="5">
        <v>100.535</v>
      </c>
      <c r="F837" s="5">
        <v>100.54</v>
      </c>
      <c r="G837" s="10">
        <v>28389</v>
      </c>
      <c r="H837" s="5">
        <v>145.27000000000001</v>
      </c>
      <c r="I837" s="5">
        <v>145.34</v>
      </c>
      <c r="J837" s="11">
        <v>115212</v>
      </c>
    </row>
    <row r="838" spans="1:10" x14ac:dyDescent="0.15">
      <c r="A838" s="4">
        <v>44357</v>
      </c>
      <c r="B838" s="5">
        <v>133.10937999999999</v>
      </c>
      <c r="C838" s="5">
        <v>133.125</v>
      </c>
      <c r="D838" s="10">
        <v>2173849</v>
      </c>
      <c r="E838" s="5">
        <v>100.535</v>
      </c>
      <c r="F838" s="5">
        <v>100.54</v>
      </c>
      <c r="G838" s="10">
        <v>20038</v>
      </c>
      <c r="H838" s="5">
        <v>144.82</v>
      </c>
      <c r="I838" s="5">
        <v>144.83000000000001</v>
      </c>
      <c r="J838" s="11">
        <v>71325</v>
      </c>
    </row>
    <row r="839" spans="1:10" x14ac:dyDescent="0.15">
      <c r="A839" s="4">
        <v>44356</v>
      </c>
      <c r="B839" s="5">
        <v>132.70312999999999</v>
      </c>
      <c r="C839" s="5">
        <v>132.73437999999999</v>
      </c>
      <c r="D839" s="10">
        <v>1697954</v>
      </c>
      <c r="E839" s="5">
        <v>100.535</v>
      </c>
      <c r="F839" s="5">
        <v>100.54</v>
      </c>
      <c r="G839" s="10">
        <v>20362</v>
      </c>
      <c r="H839" s="5">
        <v>144.46</v>
      </c>
      <c r="I839" s="5">
        <v>144.51</v>
      </c>
      <c r="J839" s="11">
        <v>69749</v>
      </c>
    </row>
    <row r="840" spans="1:10" x14ac:dyDescent="0.15">
      <c r="A840" s="4">
        <v>44355</v>
      </c>
      <c r="B840" s="5">
        <v>132.375</v>
      </c>
      <c r="C840" s="5">
        <v>132.39062999999999</v>
      </c>
      <c r="D840" s="10">
        <v>1284005</v>
      </c>
      <c r="E840" s="5">
        <v>100.535</v>
      </c>
      <c r="F840" s="5">
        <v>100.54</v>
      </c>
      <c r="G840" s="10">
        <v>19887</v>
      </c>
      <c r="H840" s="5">
        <v>140.49</v>
      </c>
      <c r="I840" s="5">
        <v>140.55000000000001</v>
      </c>
      <c r="J840" s="11">
        <v>1309</v>
      </c>
    </row>
    <row r="841" spans="1:10" x14ac:dyDescent="0.15">
      <c r="A841" s="4">
        <v>44354</v>
      </c>
      <c r="B841" s="5">
        <v>132.09375</v>
      </c>
      <c r="C841" s="5">
        <v>132.10937999999999</v>
      </c>
      <c r="D841" s="10">
        <v>788588</v>
      </c>
      <c r="E841" s="5">
        <v>100.535</v>
      </c>
      <c r="F841" s="5">
        <v>100.54</v>
      </c>
      <c r="G841" s="10">
        <v>17548</v>
      </c>
      <c r="H841" s="5">
        <v>139.74</v>
      </c>
      <c r="I841" s="5">
        <v>139.83000000000001</v>
      </c>
      <c r="J841" s="11">
        <v>1460</v>
      </c>
    </row>
    <row r="842" spans="1:10" x14ac:dyDescent="0.15">
      <c r="A842" s="4">
        <v>44351</v>
      </c>
      <c r="B842" s="5">
        <v>132.20312999999999</v>
      </c>
      <c r="C842" s="5">
        <v>132.21875</v>
      </c>
      <c r="D842" s="10">
        <v>1880720</v>
      </c>
      <c r="E842" s="5">
        <v>100.535</v>
      </c>
      <c r="F842" s="5">
        <v>100.54</v>
      </c>
      <c r="G842" s="10">
        <v>35892</v>
      </c>
      <c r="H842" s="5">
        <v>139.91999999999999</v>
      </c>
      <c r="I842" s="5">
        <v>140.06</v>
      </c>
      <c r="J842" s="11">
        <v>887</v>
      </c>
    </row>
    <row r="843" spans="1:10" x14ac:dyDescent="0.15">
      <c r="A843" s="4">
        <v>44350</v>
      </c>
      <c r="B843" s="5">
        <v>131.59375</v>
      </c>
      <c r="C843" s="5">
        <v>131.60937999999999</v>
      </c>
      <c r="D843" s="10">
        <v>1117442</v>
      </c>
      <c r="E843" s="5">
        <v>100.535</v>
      </c>
      <c r="F843" s="5">
        <v>100.54</v>
      </c>
      <c r="G843" s="10">
        <v>23340</v>
      </c>
      <c r="H843" s="5">
        <v>140</v>
      </c>
      <c r="I843" s="5">
        <v>140.04</v>
      </c>
      <c r="J843" s="11">
        <v>6031</v>
      </c>
    </row>
    <row r="844" spans="1:10" x14ac:dyDescent="0.15">
      <c r="A844" s="4">
        <v>44349</v>
      </c>
      <c r="B844" s="5">
        <v>131.9375</v>
      </c>
      <c r="C844" s="5">
        <v>131.95312999999999</v>
      </c>
      <c r="D844" s="10">
        <v>904031</v>
      </c>
      <c r="E844" s="5">
        <v>100.535</v>
      </c>
      <c r="F844" s="5">
        <v>100.54</v>
      </c>
      <c r="G844" s="10">
        <v>18426</v>
      </c>
      <c r="H844" s="5">
        <v>140.06</v>
      </c>
      <c r="I844" s="5">
        <v>140.1</v>
      </c>
      <c r="J844" s="11">
        <v>1908</v>
      </c>
    </row>
    <row r="845" spans="1:10" x14ac:dyDescent="0.15">
      <c r="A845" s="4">
        <v>44348</v>
      </c>
      <c r="B845" s="5">
        <v>131.79687999999999</v>
      </c>
      <c r="C845" s="5">
        <v>131.82812999999999</v>
      </c>
      <c r="D845" s="10">
        <v>1349439</v>
      </c>
      <c r="E845" s="5">
        <v>100.535</v>
      </c>
      <c r="F845" s="5">
        <v>100.54</v>
      </c>
      <c r="G845" s="10">
        <v>10048</v>
      </c>
      <c r="H845" s="5">
        <v>139.93</v>
      </c>
      <c r="I845" s="5">
        <v>140.05000000000001</v>
      </c>
      <c r="J845" s="11">
        <v>8183</v>
      </c>
    </row>
    <row r="846" spans="1:10" x14ac:dyDescent="0.15">
      <c r="A846" s="4">
        <v>44344</v>
      </c>
      <c r="B846" s="5">
        <v>131.79687999999999</v>
      </c>
      <c r="C846" s="5">
        <v>131.82812999999999</v>
      </c>
      <c r="D846" s="10">
        <v>1739945</v>
      </c>
      <c r="E846" s="5">
        <v>100.535</v>
      </c>
      <c r="F846" s="5">
        <v>100.54</v>
      </c>
      <c r="G846" s="10">
        <v>27375</v>
      </c>
      <c r="H846" s="5">
        <v>140.11000000000001</v>
      </c>
      <c r="I846" s="5">
        <v>140.16</v>
      </c>
      <c r="J846" s="11">
        <v>49224</v>
      </c>
    </row>
    <row r="847" spans="1:10" x14ac:dyDescent="0.15">
      <c r="A847" s="4">
        <v>44343</v>
      </c>
      <c r="B847" s="5">
        <v>132.65625</v>
      </c>
      <c r="C847" s="5">
        <v>132.6875</v>
      </c>
      <c r="D847" s="10">
        <v>977728</v>
      </c>
      <c r="E847" s="5">
        <v>100.535</v>
      </c>
      <c r="F847" s="5">
        <v>100.54</v>
      </c>
      <c r="G847" s="10">
        <v>25391</v>
      </c>
      <c r="H847" s="5">
        <v>140.54</v>
      </c>
      <c r="I847" s="5">
        <v>140.56</v>
      </c>
      <c r="J847" s="11">
        <v>370786</v>
      </c>
    </row>
    <row r="848" spans="1:10" x14ac:dyDescent="0.15">
      <c r="A848" s="4">
        <v>44342</v>
      </c>
      <c r="B848" s="5">
        <v>132.85937999999999</v>
      </c>
      <c r="C848" s="5">
        <v>132.875</v>
      </c>
      <c r="D848" s="10">
        <v>2824385</v>
      </c>
      <c r="E848" s="5">
        <v>100.535</v>
      </c>
      <c r="F848" s="5">
        <v>100.54</v>
      </c>
      <c r="G848" s="10">
        <v>31302</v>
      </c>
      <c r="H848" s="5">
        <v>140.75</v>
      </c>
      <c r="I848" s="5">
        <v>140.77000000000001</v>
      </c>
      <c r="J848" s="11">
        <v>554297</v>
      </c>
    </row>
    <row r="849" spans="1:10" x14ac:dyDescent="0.15">
      <c r="A849" s="4">
        <v>44341</v>
      </c>
      <c r="B849" s="5">
        <v>132.98437999999999</v>
      </c>
      <c r="C849" s="5">
        <v>133</v>
      </c>
      <c r="D849" s="10">
        <v>4009228</v>
      </c>
      <c r="E849" s="5">
        <v>100.535</v>
      </c>
      <c r="F849" s="5">
        <v>100.54</v>
      </c>
      <c r="G849" s="10">
        <v>34745</v>
      </c>
      <c r="H849" s="5">
        <v>139.80000000000001</v>
      </c>
      <c r="I849" s="5">
        <v>139.83000000000001</v>
      </c>
      <c r="J849" s="11">
        <v>134906</v>
      </c>
    </row>
    <row r="850" spans="1:10" x14ac:dyDescent="0.15">
      <c r="A850" s="4">
        <v>44340</v>
      </c>
      <c r="B850" s="5">
        <v>132.625</v>
      </c>
      <c r="C850" s="5">
        <v>132.65625</v>
      </c>
      <c r="D850" s="10">
        <v>2338324</v>
      </c>
      <c r="E850" s="5">
        <v>100.53</v>
      </c>
      <c r="F850" s="5">
        <v>100.535</v>
      </c>
      <c r="G850" s="10">
        <v>39710</v>
      </c>
      <c r="H850" s="5">
        <v>139.79</v>
      </c>
      <c r="I850" s="5">
        <v>139.81</v>
      </c>
      <c r="J850" s="11">
        <v>189564</v>
      </c>
    </row>
    <row r="851" spans="1:10" x14ac:dyDescent="0.15">
      <c r="A851" s="4">
        <v>44337</v>
      </c>
      <c r="B851" s="5">
        <v>132.48437999999999</v>
      </c>
      <c r="C851" s="5">
        <v>132.5</v>
      </c>
      <c r="D851" s="10">
        <v>1595823</v>
      </c>
      <c r="E851" s="5">
        <v>100.53</v>
      </c>
      <c r="F851" s="5">
        <v>100.535</v>
      </c>
      <c r="G851" s="10">
        <v>32476.999999999902</v>
      </c>
      <c r="H851" s="5">
        <v>139.54</v>
      </c>
      <c r="I851" s="5">
        <v>139.56</v>
      </c>
      <c r="J851" s="11">
        <v>177841</v>
      </c>
    </row>
    <row r="852" spans="1:10" x14ac:dyDescent="0.15">
      <c r="A852" s="4">
        <v>44336</v>
      </c>
      <c r="B852" s="5">
        <v>132.5</v>
      </c>
      <c r="C852" s="5">
        <v>132.51562999999999</v>
      </c>
      <c r="D852" s="10">
        <v>1558996</v>
      </c>
      <c r="E852" s="5">
        <v>100.53</v>
      </c>
      <c r="F852" s="5">
        <v>100.535</v>
      </c>
      <c r="G852" s="10">
        <v>57757</v>
      </c>
      <c r="H852" s="5">
        <v>139.63</v>
      </c>
      <c r="I852" s="5">
        <v>139.66</v>
      </c>
      <c r="J852" s="11">
        <v>97742</v>
      </c>
    </row>
    <row r="853" spans="1:10" x14ac:dyDescent="0.15">
      <c r="A853" s="4">
        <v>44335</v>
      </c>
      <c r="B853" s="5">
        <v>132.07812999999999</v>
      </c>
      <c r="C853" s="5">
        <v>132.09375</v>
      </c>
      <c r="D853" s="10">
        <v>1973335</v>
      </c>
      <c r="E853" s="5">
        <v>100.53</v>
      </c>
      <c r="F853" s="5">
        <v>100.535</v>
      </c>
      <c r="G853" s="10">
        <v>39305</v>
      </c>
      <c r="H853" s="5">
        <v>139.51</v>
      </c>
      <c r="I853" s="5">
        <v>139.55000000000001</v>
      </c>
      <c r="J853" s="11">
        <v>98709</v>
      </c>
    </row>
    <row r="854" spans="1:10" x14ac:dyDescent="0.15">
      <c r="A854" s="4">
        <v>44334</v>
      </c>
      <c r="B854" s="5">
        <v>132.40625</v>
      </c>
      <c r="C854" s="5">
        <v>132.42187999999999</v>
      </c>
      <c r="D854" s="10">
        <v>954878</v>
      </c>
      <c r="E854" s="5">
        <v>100.52500000000001</v>
      </c>
      <c r="F854" s="5">
        <v>100.53</v>
      </c>
      <c r="G854" s="10">
        <v>85592</v>
      </c>
      <c r="H854" s="5">
        <v>139.66</v>
      </c>
      <c r="I854" s="5">
        <v>139.68</v>
      </c>
      <c r="J854" s="11">
        <v>101505</v>
      </c>
    </row>
    <row r="855" spans="1:10" x14ac:dyDescent="0.15">
      <c r="A855" s="4">
        <v>44333</v>
      </c>
      <c r="B855" s="5">
        <v>132.25</v>
      </c>
      <c r="C855" s="5">
        <v>132.26562999999999</v>
      </c>
      <c r="D855" s="10">
        <v>1133730</v>
      </c>
      <c r="E855" s="5">
        <v>100.52500000000001</v>
      </c>
      <c r="F855" s="5">
        <v>100.53</v>
      </c>
      <c r="G855" s="10">
        <v>37322</v>
      </c>
      <c r="H855" s="5">
        <v>139.47</v>
      </c>
      <c r="I855" s="5">
        <v>139.51</v>
      </c>
      <c r="J855" s="11">
        <v>129136</v>
      </c>
    </row>
    <row r="856" spans="1:10" x14ac:dyDescent="0.15">
      <c r="A856" s="4">
        <v>44330</v>
      </c>
      <c r="B856" s="5">
        <v>132.4375</v>
      </c>
      <c r="C856" s="5">
        <v>132.45312999999999</v>
      </c>
      <c r="D856" s="10">
        <v>1532042</v>
      </c>
      <c r="E856" s="5">
        <v>100.53</v>
      </c>
      <c r="F856" s="5">
        <v>100.535</v>
      </c>
      <c r="G856" s="10">
        <v>52122</v>
      </c>
      <c r="H856" s="5">
        <v>139.05000000000001</v>
      </c>
      <c r="I856" s="5">
        <v>139.13999999999999</v>
      </c>
      <c r="J856" s="11">
        <v>136766</v>
      </c>
    </row>
    <row r="857" spans="1:10" x14ac:dyDescent="0.15">
      <c r="A857" s="4">
        <v>44329</v>
      </c>
      <c r="B857" s="5">
        <v>132.21875</v>
      </c>
      <c r="C857" s="5">
        <v>132.23437999999999</v>
      </c>
      <c r="D857" s="10">
        <v>1801151</v>
      </c>
      <c r="E857" s="5">
        <v>100.535</v>
      </c>
      <c r="F857" s="5">
        <v>100.54</v>
      </c>
      <c r="G857" s="10">
        <v>67986</v>
      </c>
      <c r="H857" s="5">
        <v>139.72999999999999</v>
      </c>
      <c r="I857" s="5">
        <v>139.74</v>
      </c>
      <c r="J857" s="11">
        <v>100390</v>
      </c>
    </row>
    <row r="858" spans="1:10" x14ac:dyDescent="0.15">
      <c r="A858" s="4">
        <v>44328</v>
      </c>
      <c r="B858" s="5">
        <v>131.90625</v>
      </c>
      <c r="C858" s="5">
        <v>131.92187999999999</v>
      </c>
      <c r="D858" s="10">
        <v>2359681</v>
      </c>
      <c r="E858" s="5">
        <v>100.535</v>
      </c>
      <c r="F858" s="5">
        <v>100.54</v>
      </c>
      <c r="G858" s="10">
        <v>45959</v>
      </c>
      <c r="H858" s="5">
        <v>139.91999999999999</v>
      </c>
      <c r="I858" s="5">
        <v>139.96</v>
      </c>
      <c r="J858" s="11">
        <v>91785</v>
      </c>
    </row>
    <row r="859" spans="1:10" x14ac:dyDescent="0.15">
      <c r="A859" s="4">
        <v>44327</v>
      </c>
      <c r="B859" s="5">
        <v>132.4375</v>
      </c>
      <c r="C859" s="5">
        <v>132.45312999999999</v>
      </c>
      <c r="D859" s="10">
        <v>1467401</v>
      </c>
      <c r="E859" s="5">
        <v>100.535</v>
      </c>
      <c r="F859" s="5">
        <v>100.54</v>
      </c>
      <c r="G859" s="10">
        <v>25916</v>
      </c>
      <c r="H859" s="5">
        <v>140.15</v>
      </c>
      <c r="I859" s="5">
        <v>140.18</v>
      </c>
      <c r="J859" s="11">
        <v>128025</v>
      </c>
    </row>
    <row r="860" spans="1:10" x14ac:dyDescent="0.15">
      <c r="A860" s="4">
        <v>44326</v>
      </c>
      <c r="B860" s="5">
        <v>132.59375</v>
      </c>
      <c r="C860" s="5">
        <v>132.60937999999999</v>
      </c>
      <c r="D860" s="10">
        <v>1339591</v>
      </c>
      <c r="E860" s="5">
        <v>100.535</v>
      </c>
      <c r="F860" s="5">
        <v>100.54</v>
      </c>
      <c r="G860" s="10">
        <v>25967</v>
      </c>
      <c r="H860" s="5">
        <v>139.93</v>
      </c>
      <c r="I860" s="5">
        <v>139.96</v>
      </c>
      <c r="J860" s="11">
        <v>120030</v>
      </c>
    </row>
    <row r="861" spans="1:10" x14ac:dyDescent="0.15">
      <c r="A861" s="4">
        <v>44323</v>
      </c>
      <c r="B861" s="5">
        <v>132.71875</v>
      </c>
      <c r="C861" s="5">
        <v>132.73437999999999</v>
      </c>
      <c r="D861" s="10">
        <v>2712647</v>
      </c>
      <c r="E861" s="5">
        <v>100.535</v>
      </c>
      <c r="F861" s="5">
        <v>100.54</v>
      </c>
      <c r="G861" s="10">
        <v>82964</v>
      </c>
      <c r="H861" s="5">
        <v>139.97</v>
      </c>
      <c r="I861" s="5">
        <v>139.99</v>
      </c>
      <c r="J861" s="11">
        <v>120494</v>
      </c>
    </row>
    <row r="862" spans="1:10" x14ac:dyDescent="0.15">
      <c r="A862" s="4">
        <v>44322</v>
      </c>
      <c r="B862" s="5">
        <v>132.57812999999999</v>
      </c>
      <c r="C862" s="5">
        <v>132.59375</v>
      </c>
      <c r="D862" s="10">
        <v>1312909</v>
      </c>
      <c r="E862" s="5">
        <v>100.535</v>
      </c>
      <c r="F862" s="5">
        <v>100.54</v>
      </c>
      <c r="G862" s="10">
        <v>86165</v>
      </c>
      <c r="H862" s="5">
        <v>139.82</v>
      </c>
      <c r="I862" s="5">
        <v>139.84</v>
      </c>
      <c r="J862" s="11">
        <v>122520</v>
      </c>
    </row>
    <row r="863" spans="1:10" x14ac:dyDescent="0.15">
      <c r="A863" s="4">
        <v>44321</v>
      </c>
      <c r="B863" s="5">
        <v>132.64062999999999</v>
      </c>
      <c r="C863" s="5">
        <v>132.65625</v>
      </c>
      <c r="D863" s="10">
        <v>1403346</v>
      </c>
      <c r="E863" s="5">
        <v>100.53</v>
      </c>
      <c r="F863" s="5">
        <v>100.535</v>
      </c>
      <c r="G863" s="10">
        <v>32747.999999999902</v>
      </c>
      <c r="H863" s="5">
        <v>139.77000000000001</v>
      </c>
      <c r="I863" s="5">
        <v>139.80000000000001</v>
      </c>
      <c r="J863" s="11">
        <v>102601</v>
      </c>
    </row>
    <row r="864" spans="1:10" x14ac:dyDescent="0.15">
      <c r="A864" s="4">
        <v>44320</v>
      </c>
      <c r="B864" s="5">
        <v>132.40625</v>
      </c>
      <c r="C864" s="5">
        <v>132.42187999999999</v>
      </c>
      <c r="D864" s="10">
        <v>1930888</v>
      </c>
      <c r="E864" s="5">
        <v>100.53</v>
      </c>
      <c r="F864" s="5">
        <v>100.535</v>
      </c>
      <c r="G864" s="10">
        <v>21061</v>
      </c>
      <c r="H864" s="5">
        <v>139.44999999999999</v>
      </c>
      <c r="I864" s="5">
        <v>139.47999999999999</v>
      </c>
      <c r="J864" s="11">
        <v>141135</v>
      </c>
    </row>
    <row r="865" spans="1:10" x14ac:dyDescent="0.15">
      <c r="A865" s="4">
        <v>44319</v>
      </c>
      <c r="B865" s="5">
        <v>132.34375</v>
      </c>
      <c r="C865" s="5">
        <v>132.35937999999999</v>
      </c>
      <c r="D865" s="10">
        <v>1498093</v>
      </c>
      <c r="E865" s="5">
        <v>100.53</v>
      </c>
      <c r="F865" s="5">
        <v>100.535</v>
      </c>
      <c r="G865" s="10">
        <v>30843</v>
      </c>
      <c r="H865" s="5">
        <v>139.30000000000001</v>
      </c>
      <c r="I865" s="5">
        <v>139.31</v>
      </c>
      <c r="J865" s="11">
        <v>129116.999999999</v>
      </c>
    </row>
    <row r="866" spans="1:10" x14ac:dyDescent="0.15">
      <c r="A866" s="4">
        <v>44316</v>
      </c>
      <c r="B866" s="5">
        <v>132.09375</v>
      </c>
      <c r="C866" s="5">
        <v>132.10937999999999</v>
      </c>
      <c r="D866" s="10">
        <v>1935588</v>
      </c>
      <c r="E866" s="5">
        <v>100.535</v>
      </c>
      <c r="F866" s="5">
        <v>100.54</v>
      </c>
      <c r="G866" s="10">
        <v>40163</v>
      </c>
      <c r="H866" s="5">
        <v>139.63</v>
      </c>
      <c r="I866" s="5">
        <v>139.63999999999999</v>
      </c>
      <c r="J866" s="11">
        <v>115152</v>
      </c>
    </row>
    <row r="867" spans="1:10" x14ac:dyDescent="0.15">
      <c r="A867" s="4">
        <v>44315</v>
      </c>
      <c r="B867" s="5">
        <v>131.96875</v>
      </c>
      <c r="C867" s="5">
        <v>131.98437999999999</v>
      </c>
      <c r="D867" s="10">
        <v>1564281</v>
      </c>
      <c r="E867" s="5">
        <v>100.53</v>
      </c>
      <c r="F867" s="5">
        <v>100.535</v>
      </c>
      <c r="G867" s="10">
        <v>46992</v>
      </c>
      <c r="H867" s="5">
        <v>139.22</v>
      </c>
      <c r="I867" s="5">
        <v>139.26</v>
      </c>
      <c r="J867" s="11">
        <v>103534</v>
      </c>
    </row>
    <row r="868" spans="1:10" x14ac:dyDescent="0.15">
      <c r="A868" s="4">
        <v>44314</v>
      </c>
      <c r="B868" s="5">
        <v>132.17187999999999</v>
      </c>
      <c r="C868" s="5">
        <v>132.1875</v>
      </c>
      <c r="D868" s="10">
        <v>1644598</v>
      </c>
      <c r="E868" s="5">
        <v>100.54</v>
      </c>
      <c r="F868" s="5">
        <v>100.545</v>
      </c>
      <c r="G868" s="10">
        <v>17536</v>
      </c>
      <c r="H868" s="5">
        <v>139.6</v>
      </c>
      <c r="I868" s="5">
        <v>139.63</v>
      </c>
      <c r="J868" s="11">
        <v>82422</v>
      </c>
    </row>
    <row r="869" spans="1:10" x14ac:dyDescent="0.15">
      <c r="A869" s="4">
        <v>44313</v>
      </c>
      <c r="B869" s="5">
        <v>132</v>
      </c>
      <c r="C869" s="5">
        <v>132.03125</v>
      </c>
      <c r="D869" s="10">
        <v>1369461</v>
      </c>
      <c r="E869" s="5">
        <v>100.54</v>
      </c>
      <c r="F869" s="5">
        <v>100.545</v>
      </c>
      <c r="G869" s="10">
        <v>28193</v>
      </c>
      <c r="H869" s="5">
        <v>139.72</v>
      </c>
      <c r="I869" s="5">
        <v>139.75</v>
      </c>
      <c r="J869" s="11">
        <v>92204</v>
      </c>
    </row>
    <row r="870" spans="1:10" x14ac:dyDescent="0.15">
      <c r="A870" s="4">
        <v>44312</v>
      </c>
      <c r="B870" s="5">
        <v>132.35937999999999</v>
      </c>
      <c r="C870" s="5">
        <v>132.375</v>
      </c>
      <c r="D870" s="10">
        <v>1316082</v>
      </c>
      <c r="E870" s="5">
        <v>100.54</v>
      </c>
      <c r="F870" s="5">
        <v>100.545</v>
      </c>
      <c r="G870" s="10">
        <v>18965</v>
      </c>
      <c r="H870" s="5">
        <v>139.74</v>
      </c>
      <c r="I870" s="5">
        <v>139.75</v>
      </c>
      <c r="J870" s="11">
        <v>119930</v>
      </c>
    </row>
    <row r="871" spans="1:10" x14ac:dyDescent="0.15">
      <c r="A871" s="4">
        <v>44309</v>
      </c>
      <c r="B871" s="5">
        <v>132.4375</v>
      </c>
      <c r="C871" s="5">
        <v>132.45312999999999</v>
      </c>
      <c r="D871" s="10">
        <v>1092162</v>
      </c>
      <c r="E871" s="5">
        <v>100.54</v>
      </c>
      <c r="F871" s="5">
        <v>100.545</v>
      </c>
      <c r="G871" s="10">
        <v>54111</v>
      </c>
      <c r="H871" s="5">
        <v>139.63999999999999</v>
      </c>
      <c r="I871" s="5">
        <v>139.65</v>
      </c>
      <c r="J871" s="11">
        <v>138194</v>
      </c>
    </row>
    <row r="872" spans="1:10" x14ac:dyDescent="0.15">
      <c r="A872" s="4">
        <v>44308</v>
      </c>
      <c r="B872" s="5">
        <v>132.64062999999999</v>
      </c>
      <c r="C872" s="5">
        <v>132.65625</v>
      </c>
      <c r="D872" s="10">
        <v>1401257</v>
      </c>
      <c r="E872" s="5">
        <v>100.535</v>
      </c>
      <c r="F872" s="5">
        <v>100.54</v>
      </c>
      <c r="G872" s="10">
        <v>33777</v>
      </c>
      <c r="H872" s="5">
        <v>139.87</v>
      </c>
      <c r="I872" s="5">
        <v>139.9</v>
      </c>
      <c r="J872" s="11">
        <v>130354</v>
      </c>
    </row>
    <row r="873" spans="1:10" x14ac:dyDescent="0.15">
      <c r="A873" s="4">
        <v>44307</v>
      </c>
      <c r="B873" s="5">
        <v>132.54687999999999</v>
      </c>
      <c r="C873" s="5">
        <v>132.5625</v>
      </c>
      <c r="D873" s="10">
        <v>1213755</v>
      </c>
      <c r="E873" s="5">
        <v>100.535</v>
      </c>
      <c r="F873" s="5">
        <v>100.54</v>
      </c>
      <c r="G873" s="10">
        <v>29462</v>
      </c>
      <c r="H873" s="5">
        <v>139.27000000000001</v>
      </c>
      <c r="I873" s="5">
        <v>139.28</v>
      </c>
      <c r="J873" s="11">
        <v>151336</v>
      </c>
    </row>
    <row r="874" spans="1:10" x14ac:dyDescent="0.15">
      <c r="A874" s="4">
        <v>44306</v>
      </c>
      <c r="B874" s="5">
        <v>132.5625</v>
      </c>
      <c r="C874" s="5">
        <v>132.57812999999999</v>
      </c>
      <c r="D874" s="10">
        <v>1358002</v>
      </c>
      <c r="E874" s="5">
        <v>100.535</v>
      </c>
      <c r="F874" s="5">
        <v>100.54</v>
      </c>
      <c r="G874" s="10">
        <v>32240</v>
      </c>
      <c r="H874" s="5">
        <v>139.29</v>
      </c>
      <c r="I874" s="5">
        <v>139.32</v>
      </c>
      <c r="J874" s="11">
        <v>150523</v>
      </c>
    </row>
    <row r="875" spans="1:10" x14ac:dyDescent="0.15">
      <c r="A875" s="4">
        <v>44305</v>
      </c>
      <c r="B875" s="5">
        <v>132.1875</v>
      </c>
      <c r="C875" s="5">
        <v>132.20312999999999</v>
      </c>
      <c r="D875" s="10">
        <v>1168564</v>
      </c>
      <c r="E875" s="5">
        <v>100.535</v>
      </c>
      <c r="F875" s="5">
        <v>100.54</v>
      </c>
      <c r="G875" s="10">
        <v>21894</v>
      </c>
      <c r="H875" s="5">
        <v>139.91</v>
      </c>
      <c r="I875" s="5">
        <v>139.93</v>
      </c>
      <c r="J875" s="11">
        <v>126976</v>
      </c>
    </row>
    <row r="876" spans="1:10" x14ac:dyDescent="0.15">
      <c r="A876" s="4">
        <v>44302</v>
      </c>
      <c r="B876" s="5">
        <v>132.28125</v>
      </c>
      <c r="C876" s="5">
        <v>132.3125</v>
      </c>
      <c r="D876" s="10">
        <v>1404837</v>
      </c>
      <c r="E876" s="5">
        <v>100.535</v>
      </c>
      <c r="F876" s="5">
        <v>100.54</v>
      </c>
      <c r="G876" s="10">
        <v>26097</v>
      </c>
      <c r="H876" s="5">
        <v>139.25</v>
      </c>
      <c r="I876" s="5">
        <v>139.27000000000001</v>
      </c>
      <c r="J876" s="11">
        <v>104006</v>
      </c>
    </row>
    <row r="877" spans="1:10" x14ac:dyDescent="0.15">
      <c r="A877" s="4">
        <v>44301</v>
      </c>
      <c r="B877" s="5">
        <v>132.39062999999999</v>
      </c>
      <c r="C877" s="5">
        <v>132.40625</v>
      </c>
      <c r="D877" s="10">
        <v>2088587</v>
      </c>
      <c r="E877" s="5">
        <v>100.535</v>
      </c>
      <c r="F877" s="5">
        <v>100.54</v>
      </c>
      <c r="G877" s="10">
        <v>41092</v>
      </c>
      <c r="H877" s="5">
        <v>139.5</v>
      </c>
      <c r="I877" s="5">
        <v>139.56</v>
      </c>
      <c r="J877" s="11">
        <v>135416</v>
      </c>
    </row>
    <row r="878" spans="1:10" x14ac:dyDescent="0.15">
      <c r="A878" s="4">
        <v>44300</v>
      </c>
      <c r="B878" s="5">
        <v>131.9375</v>
      </c>
      <c r="C878" s="5">
        <v>131.95312999999999</v>
      </c>
      <c r="D878" s="10">
        <v>1261660</v>
      </c>
      <c r="E878" s="5">
        <v>100.54</v>
      </c>
      <c r="F878" s="5">
        <v>100.545</v>
      </c>
      <c r="G878" s="10">
        <v>44241</v>
      </c>
      <c r="H878" s="5">
        <v>139.35</v>
      </c>
      <c r="I878" s="5">
        <v>139.38999999999999</v>
      </c>
      <c r="J878" s="11">
        <v>59742</v>
      </c>
    </row>
    <row r="879" spans="1:10" x14ac:dyDescent="0.15">
      <c r="A879" s="4">
        <v>44299</v>
      </c>
      <c r="B879" s="5">
        <v>132.10937999999999</v>
      </c>
      <c r="C879" s="5">
        <v>132.125</v>
      </c>
      <c r="D879" s="10">
        <v>1677865</v>
      </c>
      <c r="E879" s="5">
        <v>100.54</v>
      </c>
      <c r="F879" s="5">
        <v>100.545</v>
      </c>
      <c r="G879" s="10">
        <v>67912</v>
      </c>
      <c r="H879" s="5">
        <v>139.54</v>
      </c>
      <c r="I879" s="5">
        <v>139.57</v>
      </c>
      <c r="J879" s="11">
        <v>102630</v>
      </c>
    </row>
    <row r="880" spans="1:10" x14ac:dyDescent="0.15">
      <c r="A880" s="4">
        <v>44298</v>
      </c>
      <c r="B880" s="5">
        <v>131.6875</v>
      </c>
      <c r="C880" s="5">
        <v>131.70312999999999</v>
      </c>
      <c r="D880" s="10">
        <v>1127279</v>
      </c>
      <c r="E880" s="5">
        <v>100.535</v>
      </c>
      <c r="F880" s="5">
        <v>100.54</v>
      </c>
      <c r="G880" s="10">
        <v>17294</v>
      </c>
      <c r="H880" s="5">
        <v>139.93</v>
      </c>
      <c r="I880" s="5">
        <v>139.94999999999999</v>
      </c>
      <c r="J880" s="11">
        <v>65506</v>
      </c>
    </row>
    <row r="881" spans="1:10" x14ac:dyDescent="0.15">
      <c r="A881" s="4">
        <v>44295</v>
      </c>
      <c r="B881" s="5">
        <v>131.75</v>
      </c>
      <c r="C881" s="5">
        <v>131.78125</v>
      </c>
      <c r="D881" s="10">
        <v>1514213</v>
      </c>
      <c r="E881" s="5">
        <v>100.535</v>
      </c>
      <c r="F881" s="5">
        <v>100.54</v>
      </c>
      <c r="G881" s="10">
        <v>49163</v>
      </c>
      <c r="H881" s="5">
        <v>139.54</v>
      </c>
      <c r="I881" s="5">
        <v>139.57</v>
      </c>
      <c r="J881" s="11">
        <v>76981</v>
      </c>
    </row>
    <row r="882" spans="1:10" x14ac:dyDescent="0.15">
      <c r="A882" s="4">
        <v>44294</v>
      </c>
      <c r="B882" s="5">
        <v>132.04687999999999</v>
      </c>
      <c r="C882" s="5">
        <v>132.0625</v>
      </c>
      <c r="D882" s="10">
        <v>1117602</v>
      </c>
      <c r="E882" s="5">
        <v>100.53</v>
      </c>
      <c r="F882" s="5">
        <v>100.535</v>
      </c>
      <c r="G882" s="10">
        <v>22354</v>
      </c>
      <c r="H882" s="5">
        <v>139.66999999999999</v>
      </c>
      <c r="I882" s="5">
        <v>139.68</v>
      </c>
      <c r="J882" s="11">
        <v>90232</v>
      </c>
    </row>
    <row r="883" spans="1:10" x14ac:dyDescent="0.15">
      <c r="A883" s="4">
        <v>44293</v>
      </c>
      <c r="B883" s="5">
        <v>131.64062999999999</v>
      </c>
      <c r="C883" s="5">
        <v>131.65625</v>
      </c>
      <c r="D883" s="10">
        <v>1360223</v>
      </c>
      <c r="E883" s="5">
        <v>100.53</v>
      </c>
      <c r="F883" s="5">
        <v>100.535</v>
      </c>
      <c r="G883" s="10">
        <v>23130</v>
      </c>
      <c r="H883" s="5">
        <v>138.97</v>
      </c>
      <c r="I883" s="5">
        <v>138.97999999999999</v>
      </c>
      <c r="J883" s="11">
        <v>61236</v>
      </c>
    </row>
    <row r="884" spans="1:10" x14ac:dyDescent="0.15">
      <c r="A884" s="4">
        <v>44292</v>
      </c>
      <c r="B884" s="5">
        <v>131.67187999999999</v>
      </c>
      <c r="C884" s="5">
        <v>131.6875</v>
      </c>
      <c r="D884" s="10">
        <v>1312505</v>
      </c>
      <c r="E884" s="5">
        <v>100.53</v>
      </c>
      <c r="F884" s="5">
        <v>100.535</v>
      </c>
      <c r="G884" s="10">
        <v>20964</v>
      </c>
      <c r="H884" s="5">
        <v>139.44999999999999</v>
      </c>
      <c r="I884" s="5">
        <v>139.47</v>
      </c>
      <c r="J884" s="11">
        <v>89716</v>
      </c>
    </row>
    <row r="885" spans="1:10" x14ac:dyDescent="0.15">
      <c r="A885" s="4">
        <v>44291</v>
      </c>
      <c r="B885" s="5">
        <v>131.25</v>
      </c>
      <c r="C885" s="5">
        <v>131.26562999999999</v>
      </c>
      <c r="D885" s="10">
        <v>883623</v>
      </c>
      <c r="E885" s="5">
        <v>100.53</v>
      </c>
      <c r="F885" s="5">
        <v>100.535</v>
      </c>
      <c r="G885" s="10">
        <v>17166</v>
      </c>
      <c r="H885" s="5">
        <v>138.97999999999999</v>
      </c>
      <c r="I885" s="5">
        <v>139</v>
      </c>
      <c r="J885" s="11">
        <v>129888</v>
      </c>
    </row>
    <row r="886" spans="1:10" x14ac:dyDescent="0.15">
      <c r="A886" s="4">
        <v>44287</v>
      </c>
      <c r="B886" s="5">
        <v>131.45312999999999</v>
      </c>
      <c r="C886" s="5">
        <v>131.46875</v>
      </c>
      <c r="D886" s="10">
        <v>1540111</v>
      </c>
      <c r="E886" s="5">
        <v>100.53</v>
      </c>
      <c r="F886" s="5">
        <v>100.535</v>
      </c>
      <c r="G886" s="10">
        <v>31341</v>
      </c>
      <c r="H886" s="5">
        <v>139.29</v>
      </c>
      <c r="I886" s="5">
        <v>139.30000000000001</v>
      </c>
      <c r="J886" s="11">
        <v>81534</v>
      </c>
    </row>
    <row r="887" spans="1:10" x14ac:dyDescent="0.15">
      <c r="A887" s="4">
        <v>44286</v>
      </c>
      <c r="B887" s="5">
        <v>130.95312999999999</v>
      </c>
      <c r="C887" s="5">
        <v>130.96875</v>
      </c>
      <c r="D887" s="10">
        <v>2269970</v>
      </c>
      <c r="E887" s="5">
        <v>100.53</v>
      </c>
      <c r="F887" s="5">
        <v>100.535</v>
      </c>
      <c r="G887" s="10">
        <v>18779</v>
      </c>
      <c r="H887" s="5">
        <v>139.26</v>
      </c>
      <c r="I887" s="5">
        <v>139.27000000000001</v>
      </c>
      <c r="J887" s="11">
        <v>72690</v>
      </c>
    </row>
    <row r="888" spans="1:10" x14ac:dyDescent="0.15">
      <c r="A888" s="4">
        <v>44285</v>
      </c>
      <c r="B888" s="5">
        <v>131.29687999999999</v>
      </c>
      <c r="C888" s="5">
        <v>131.3125</v>
      </c>
      <c r="D888" s="10">
        <v>1819714</v>
      </c>
      <c r="E888" s="5">
        <v>100.53</v>
      </c>
      <c r="F888" s="5">
        <v>100.535</v>
      </c>
      <c r="G888" s="10">
        <v>23282</v>
      </c>
      <c r="H888" s="5">
        <v>139.6</v>
      </c>
      <c r="I888" s="5">
        <v>139.63</v>
      </c>
      <c r="J888" s="11">
        <v>81235</v>
      </c>
    </row>
    <row r="889" spans="1:10" x14ac:dyDescent="0.15">
      <c r="A889" s="4">
        <v>44284</v>
      </c>
      <c r="B889" s="5">
        <v>131.375</v>
      </c>
      <c r="C889" s="5">
        <v>131.39062999999999</v>
      </c>
      <c r="D889" s="10">
        <v>1399255</v>
      </c>
      <c r="E889" s="5">
        <v>100.535</v>
      </c>
      <c r="F889" s="5">
        <v>100.54</v>
      </c>
      <c r="G889" s="10">
        <v>44550</v>
      </c>
      <c r="H889" s="5">
        <v>139.94999999999999</v>
      </c>
      <c r="I889" s="5">
        <v>140</v>
      </c>
      <c r="J889" s="11">
        <v>109071</v>
      </c>
    </row>
    <row r="890" spans="1:10" x14ac:dyDescent="0.15">
      <c r="A890" s="4">
        <v>44281</v>
      </c>
      <c r="B890" s="5">
        <v>131.625</v>
      </c>
      <c r="C890" s="5">
        <v>131.64062999999999</v>
      </c>
      <c r="D890" s="10">
        <v>1418656</v>
      </c>
      <c r="E890" s="5">
        <v>100.53</v>
      </c>
      <c r="F890" s="5">
        <v>100.535</v>
      </c>
      <c r="G890" s="10">
        <v>42030</v>
      </c>
      <c r="H890" s="5">
        <v>139.88</v>
      </c>
      <c r="I890" s="5">
        <v>139.88999999999999</v>
      </c>
      <c r="J890" s="11">
        <v>116944</v>
      </c>
    </row>
    <row r="891" spans="1:10" x14ac:dyDescent="0.15">
      <c r="A891" s="4">
        <v>44280</v>
      </c>
      <c r="B891" s="5">
        <v>131.95312999999999</v>
      </c>
      <c r="C891" s="5">
        <v>131.96875</v>
      </c>
      <c r="D891" s="10">
        <v>1971140</v>
      </c>
      <c r="E891" s="5">
        <v>100.535</v>
      </c>
      <c r="F891" s="5">
        <v>100.54</v>
      </c>
      <c r="G891" s="10">
        <v>35357</v>
      </c>
      <c r="H891" s="5">
        <v>139.66</v>
      </c>
      <c r="I891" s="5">
        <v>139.66999999999999</v>
      </c>
      <c r="J891" s="11">
        <v>91193</v>
      </c>
    </row>
    <row r="892" spans="1:10" x14ac:dyDescent="0.15">
      <c r="A892" s="4">
        <v>44279</v>
      </c>
      <c r="B892" s="5">
        <v>132.125</v>
      </c>
      <c r="C892" s="5">
        <v>132.14062999999999</v>
      </c>
      <c r="D892" s="10">
        <v>1641329</v>
      </c>
      <c r="E892" s="5">
        <v>100.53</v>
      </c>
      <c r="F892" s="5">
        <v>100.535</v>
      </c>
      <c r="G892" s="10">
        <v>59534</v>
      </c>
      <c r="H892" s="5">
        <v>139.06</v>
      </c>
      <c r="I892" s="5">
        <v>139.09</v>
      </c>
      <c r="J892" s="11">
        <v>96225</v>
      </c>
    </row>
    <row r="893" spans="1:10" x14ac:dyDescent="0.15">
      <c r="A893" s="4">
        <v>44278</v>
      </c>
      <c r="B893" s="5">
        <v>132.01562999999999</v>
      </c>
      <c r="C893" s="5">
        <v>132.03125</v>
      </c>
      <c r="D893" s="10">
        <v>1480719</v>
      </c>
      <c r="E893" s="5">
        <v>100.535</v>
      </c>
      <c r="F893" s="5">
        <v>100.54</v>
      </c>
      <c r="G893" s="10">
        <v>38117</v>
      </c>
      <c r="H893" s="5">
        <v>138.63</v>
      </c>
      <c r="I893" s="5">
        <v>138.63999999999999</v>
      </c>
      <c r="J893" s="11">
        <v>114491</v>
      </c>
    </row>
    <row r="894" spans="1:10" x14ac:dyDescent="0.15">
      <c r="A894" s="4">
        <v>44277</v>
      </c>
      <c r="B894" s="5">
        <v>131.45312999999999</v>
      </c>
      <c r="C894" s="5">
        <v>131.46875</v>
      </c>
      <c r="D894" s="10">
        <v>1257163</v>
      </c>
      <c r="E894" s="5">
        <v>100.535</v>
      </c>
      <c r="F894" s="5">
        <v>100.54</v>
      </c>
      <c r="G894" s="10">
        <v>53631</v>
      </c>
      <c r="H894" s="5">
        <v>138.37</v>
      </c>
      <c r="I894" s="5">
        <v>138.38</v>
      </c>
      <c r="J894" s="11">
        <v>156235</v>
      </c>
    </row>
    <row r="895" spans="1:10" x14ac:dyDescent="0.15">
      <c r="A895" s="4">
        <v>44274</v>
      </c>
      <c r="B895" s="5">
        <v>131.21875</v>
      </c>
      <c r="C895" s="5">
        <v>131.25</v>
      </c>
      <c r="D895" s="10">
        <v>2107148</v>
      </c>
      <c r="E895" s="5">
        <v>100.535</v>
      </c>
      <c r="F895" s="5">
        <v>100.54</v>
      </c>
      <c r="G895" s="10">
        <v>13692</v>
      </c>
      <c r="H895" s="5">
        <v>138.56</v>
      </c>
      <c r="I895" s="5">
        <v>138.57</v>
      </c>
      <c r="J895" s="11">
        <v>113550</v>
      </c>
    </row>
    <row r="896" spans="1:10" x14ac:dyDescent="0.15">
      <c r="A896" s="4">
        <v>44273</v>
      </c>
      <c r="B896" s="5">
        <v>131.35937999999999</v>
      </c>
      <c r="C896" s="5">
        <v>131.375</v>
      </c>
      <c r="D896" s="10">
        <v>2730787</v>
      </c>
      <c r="E896" s="5">
        <v>100.535</v>
      </c>
      <c r="F896" s="5">
        <v>100.54</v>
      </c>
      <c r="G896" s="10">
        <v>17231</v>
      </c>
      <c r="H896" s="5">
        <v>138.76</v>
      </c>
      <c r="I896" s="5">
        <v>138.77000000000001</v>
      </c>
      <c r="J896" s="11">
        <v>95306</v>
      </c>
    </row>
    <row r="897" spans="1:10" x14ac:dyDescent="0.15">
      <c r="A897" s="4">
        <v>44272</v>
      </c>
      <c r="B897" s="5">
        <v>131.9375</v>
      </c>
      <c r="C897" s="5">
        <v>131.95312999999999</v>
      </c>
      <c r="D897" s="10">
        <v>2418909</v>
      </c>
      <c r="E897" s="5">
        <v>100.535</v>
      </c>
      <c r="F897" s="5">
        <v>100.54</v>
      </c>
      <c r="G897" s="10">
        <v>55898</v>
      </c>
      <c r="H897" s="5">
        <v>139.04</v>
      </c>
      <c r="I897" s="5">
        <v>139.05000000000001</v>
      </c>
      <c r="J897" s="11">
        <v>108299</v>
      </c>
    </row>
    <row r="898" spans="1:10" x14ac:dyDescent="0.15">
      <c r="A898" s="4">
        <v>44271</v>
      </c>
      <c r="B898" s="5">
        <v>131.90625</v>
      </c>
      <c r="C898" s="5">
        <v>131.92187999999999</v>
      </c>
      <c r="D898" s="10">
        <v>1455449</v>
      </c>
      <c r="E898" s="5">
        <v>100.53</v>
      </c>
      <c r="F898" s="5">
        <v>100.535</v>
      </c>
      <c r="G898" s="10">
        <v>22585</v>
      </c>
      <c r="H898" s="5">
        <v>138.49</v>
      </c>
      <c r="I898" s="5">
        <v>138.52000000000001</v>
      </c>
      <c r="J898" s="11">
        <v>157438</v>
      </c>
    </row>
    <row r="899" spans="1:10" x14ac:dyDescent="0.15">
      <c r="A899" s="4">
        <v>44270</v>
      </c>
      <c r="B899" s="5">
        <v>131.9375</v>
      </c>
      <c r="C899" s="5">
        <v>131.95312999999999</v>
      </c>
      <c r="D899" s="10">
        <v>1405927</v>
      </c>
      <c r="E899" s="5">
        <v>100.53</v>
      </c>
      <c r="F899" s="5">
        <v>100.535</v>
      </c>
      <c r="G899" s="10">
        <v>48287</v>
      </c>
      <c r="H899" s="5">
        <v>140.01</v>
      </c>
      <c r="I899" s="5">
        <v>140.02000000000001</v>
      </c>
      <c r="J899" s="11">
        <v>94137</v>
      </c>
    </row>
    <row r="900" spans="1:10" x14ac:dyDescent="0.15">
      <c r="A900" s="4">
        <v>44267</v>
      </c>
      <c r="B900" s="5">
        <v>131.82812999999999</v>
      </c>
      <c r="C900" s="5">
        <v>131.84375</v>
      </c>
      <c r="D900" s="10">
        <v>2054525.99999999</v>
      </c>
      <c r="E900" s="5">
        <v>100.53</v>
      </c>
      <c r="F900" s="5">
        <v>100.535</v>
      </c>
      <c r="G900" s="10">
        <v>31997</v>
      </c>
      <c r="H900" s="5">
        <v>140.22</v>
      </c>
      <c r="I900" s="5">
        <v>140.24</v>
      </c>
      <c r="J900" s="11">
        <v>100417</v>
      </c>
    </row>
    <row r="901" spans="1:10" x14ac:dyDescent="0.15">
      <c r="A901" s="4">
        <v>44266</v>
      </c>
      <c r="B901" s="5">
        <v>132.48437999999999</v>
      </c>
      <c r="C901" s="5">
        <v>132.5</v>
      </c>
      <c r="D901" s="10">
        <v>1956017</v>
      </c>
      <c r="E901" s="5">
        <v>100.535</v>
      </c>
      <c r="F901" s="5">
        <v>100.54</v>
      </c>
      <c r="G901" s="10">
        <v>20255</v>
      </c>
      <c r="H901" s="5">
        <v>139.85</v>
      </c>
      <c r="I901" s="5">
        <v>139.86000000000001</v>
      </c>
      <c r="J901" s="11">
        <v>98964</v>
      </c>
    </row>
    <row r="902" spans="1:10" x14ac:dyDescent="0.15">
      <c r="A902" s="4">
        <v>44265</v>
      </c>
      <c r="B902" s="5">
        <v>132.51562999999999</v>
      </c>
      <c r="C902" s="5">
        <v>132.53125</v>
      </c>
      <c r="D902" s="10">
        <v>1894279</v>
      </c>
      <c r="E902" s="5">
        <v>100.535</v>
      </c>
      <c r="F902" s="5">
        <v>100.54</v>
      </c>
      <c r="G902" s="10">
        <v>30604</v>
      </c>
      <c r="H902" s="5">
        <v>139</v>
      </c>
      <c r="I902" s="5">
        <v>139.02000000000001</v>
      </c>
      <c r="J902" s="11">
        <v>85081</v>
      </c>
    </row>
    <row r="903" spans="1:10" x14ac:dyDescent="0.15">
      <c r="A903" s="4">
        <v>44264</v>
      </c>
      <c r="B903" s="5">
        <v>132.39062999999999</v>
      </c>
      <c r="C903" s="5">
        <v>132.42187999999999</v>
      </c>
      <c r="D903" s="10">
        <v>1847406</v>
      </c>
      <c r="E903" s="5">
        <v>100.535</v>
      </c>
      <c r="F903" s="5">
        <v>100.54</v>
      </c>
      <c r="G903" s="10">
        <v>45406</v>
      </c>
      <c r="H903" s="5">
        <v>140.97999999999999</v>
      </c>
      <c r="I903" s="5">
        <v>141.09</v>
      </c>
      <c r="J903" s="11">
        <v>73</v>
      </c>
    </row>
    <row r="904" spans="1:10" x14ac:dyDescent="0.15">
      <c r="A904" s="4">
        <v>44263</v>
      </c>
      <c r="B904" s="5">
        <v>131.85937999999999</v>
      </c>
      <c r="C904" s="5">
        <v>131.875</v>
      </c>
      <c r="D904" s="10">
        <v>1640691</v>
      </c>
      <c r="E904" s="5">
        <v>100.54</v>
      </c>
      <c r="F904" s="5">
        <v>100.545</v>
      </c>
      <c r="G904" s="10">
        <v>18379</v>
      </c>
      <c r="H904" s="5">
        <v>141.01</v>
      </c>
      <c r="I904" s="5">
        <v>141.12</v>
      </c>
      <c r="J904" s="11">
        <v>360</v>
      </c>
    </row>
    <row r="905" spans="1:10" x14ac:dyDescent="0.15">
      <c r="A905" s="4">
        <v>44260</v>
      </c>
      <c r="B905" s="5">
        <v>132.21875</v>
      </c>
      <c r="C905" s="5">
        <v>132.23437999999999</v>
      </c>
      <c r="D905" s="10">
        <v>2558123</v>
      </c>
      <c r="E905" s="5">
        <v>100.54</v>
      </c>
      <c r="F905" s="5">
        <v>100.545</v>
      </c>
      <c r="G905" s="10">
        <v>44783</v>
      </c>
      <c r="H905" s="5">
        <v>141.74</v>
      </c>
      <c r="I905" s="5">
        <v>141.85</v>
      </c>
      <c r="J905" s="11">
        <v>94</v>
      </c>
    </row>
    <row r="906" spans="1:10" x14ac:dyDescent="0.15">
      <c r="A906" s="4">
        <v>44257</v>
      </c>
      <c r="B906" s="5">
        <v>133.6875</v>
      </c>
      <c r="C906" s="5">
        <v>133.71875</v>
      </c>
      <c r="D906" s="10">
        <v>1633067</v>
      </c>
      <c r="E906" s="5">
        <v>100.545</v>
      </c>
      <c r="F906" s="5">
        <v>100.55</v>
      </c>
      <c r="G906" s="10">
        <v>56520</v>
      </c>
      <c r="H906" s="5">
        <v>142.30000000000001</v>
      </c>
      <c r="I906" s="5">
        <v>142.4</v>
      </c>
      <c r="J906" s="11">
        <v>4867</v>
      </c>
    </row>
    <row r="907" spans="1:10" x14ac:dyDescent="0.15">
      <c r="A907" s="4">
        <v>44256</v>
      </c>
      <c r="B907" s="5">
        <v>133.40625</v>
      </c>
      <c r="C907" s="5">
        <v>133.42187999999999</v>
      </c>
      <c r="D907" s="10">
        <v>2132255</v>
      </c>
      <c r="E907" s="5">
        <v>100.54</v>
      </c>
      <c r="F907" s="5">
        <v>100.545</v>
      </c>
      <c r="G907" s="10">
        <v>38335</v>
      </c>
      <c r="H907" s="5">
        <v>141.47999999999999</v>
      </c>
      <c r="I907" s="5">
        <v>141.56</v>
      </c>
      <c r="J907" s="11">
        <v>3771</v>
      </c>
    </row>
    <row r="908" spans="1:10" x14ac:dyDescent="0.15">
      <c r="A908" s="4">
        <v>44252</v>
      </c>
      <c r="B908" s="5">
        <v>133.51562999999999</v>
      </c>
      <c r="C908" s="5">
        <v>133.57812999999999</v>
      </c>
      <c r="D908" s="10">
        <v>1985682</v>
      </c>
      <c r="E908" s="5">
        <v>100.54</v>
      </c>
      <c r="F908" s="5">
        <v>100.545</v>
      </c>
      <c r="G908" s="10">
        <v>24589</v>
      </c>
      <c r="H908" s="5">
        <v>143.82</v>
      </c>
      <c r="I908" s="5">
        <v>143.86000000000001</v>
      </c>
      <c r="J908" s="11">
        <v>441666</v>
      </c>
    </row>
    <row r="909" spans="1:10" x14ac:dyDescent="0.15">
      <c r="A909" s="4">
        <v>44251</v>
      </c>
      <c r="B909" s="5">
        <v>135.25</v>
      </c>
      <c r="C909" s="5">
        <v>135.26562999999999</v>
      </c>
      <c r="D909" s="10">
        <v>3582146</v>
      </c>
      <c r="E909" s="5">
        <v>100.54</v>
      </c>
      <c r="F909" s="5">
        <v>100.545</v>
      </c>
      <c r="G909" s="10">
        <v>39443</v>
      </c>
      <c r="H909" s="5">
        <v>144.04</v>
      </c>
      <c r="I909" s="5">
        <v>144.06</v>
      </c>
      <c r="J909" s="11">
        <v>543953</v>
      </c>
    </row>
    <row r="910" spans="1:10" x14ac:dyDescent="0.15">
      <c r="A910" s="4">
        <v>44250</v>
      </c>
      <c r="B910" s="5">
        <v>135.54687999999999</v>
      </c>
      <c r="C910" s="5">
        <v>135.5625</v>
      </c>
      <c r="D910" s="10">
        <v>4287365</v>
      </c>
      <c r="E910" s="5">
        <v>100.54</v>
      </c>
      <c r="F910" s="5">
        <v>100.545</v>
      </c>
      <c r="G910" s="10">
        <v>33733</v>
      </c>
      <c r="H910" s="5">
        <v>144.32</v>
      </c>
      <c r="I910" s="5">
        <v>144.33000000000001</v>
      </c>
      <c r="J910" s="11">
        <v>284789</v>
      </c>
    </row>
    <row r="911" spans="1:10" x14ac:dyDescent="0.15">
      <c r="A911" s="4">
        <v>44249</v>
      </c>
      <c r="B911" s="5">
        <v>135.3125</v>
      </c>
      <c r="C911" s="5">
        <v>135.32812999999999</v>
      </c>
      <c r="D911" s="10">
        <v>3642591</v>
      </c>
      <c r="E911" s="5">
        <v>100.54</v>
      </c>
      <c r="F911" s="5">
        <v>100.545</v>
      </c>
      <c r="G911" s="10">
        <v>27409</v>
      </c>
      <c r="H911" s="5">
        <v>145.01</v>
      </c>
      <c r="I911" s="5">
        <v>145.04</v>
      </c>
      <c r="J911" s="11">
        <v>174308</v>
      </c>
    </row>
    <row r="912" spans="1:10" x14ac:dyDescent="0.15">
      <c r="A912" s="4">
        <v>44246</v>
      </c>
      <c r="B912" s="5">
        <v>135.48437999999999</v>
      </c>
      <c r="C912" s="5">
        <v>135.5</v>
      </c>
      <c r="D912" s="10">
        <v>2817768</v>
      </c>
      <c r="E912" s="5">
        <v>100.54</v>
      </c>
      <c r="F912" s="5">
        <v>100.545</v>
      </c>
      <c r="G912" s="10">
        <v>42292</v>
      </c>
      <c r="H912" s="5">
        <v>145.33000000000001</v>
      </c>
      <c r="I912" s="5">
        <v>145.35</v>
      </c>
      <c r="J912" s="11">
        <v>206855</v>
      </c>
    </row>
    <row r="913" spans="1:10" x14ac:dyDescent="0.15">
      <c r="A913" s="4">
        <v>44245</v>
      </c>
      <c r="B913" s="5">
        <v>135.79687999999999</v>
      </c>
      <c r="C913" s="5">
        <v>135.8125</v>
      </c>
      <c r="D913" s="10">
        <v>2004312</v>
      </c>
      <c r="E913" s="5">
        <v>100.535</v>
      </c>
      <c r="F913" s="5">
        <v>100.545</v>
      </c>
      <c r="G913" s="10">
        <v>41794</v>
      </c>
      <c r="H913" s="5">
        <v>145.21</v>
      </c>
      <c r="I913" s="5">
        <v>145.24</v>
      </c>
      <c r="J913" s="11">
        <v>186637</v>
      </c>
    </row>
    <row r="914" spans="1:10" x14ac:dyDescent="0.15">
      <c r="A914" s="4">
        <v>44244</v>
      </c>
      <c r="B914" s="5">
        <v>135.92187999999999</v>
      </c>
      <c r="C914" s="5">
        <v>135.9375</v>
      </c>
      <c r="D914" s="10">
        <v>3135988</v>
      </c>
      <c r="E914" s="5">
        <v>100.535</v>
      </c>
      <c r="F914" s="5">
        <v>100.54</v>
      </c>
      <c r="G914" s="10">
        <v>54414</v>
      </c>
      <c r="H914" s="5">
        <v>146.22</v>
      </c>
      <c r="I914" s="5">
        <v>146.22999999999999</v>
      </c>
      <c r="J914" s="11">
        <v>95238</v>
      </c>
    </row>
    <row r="915" spans="1:10" x14ac:dyDescent="0.15">
      <c r="A915" s="4">
        <v>44243</v>
      </c>
      <c r="B915" s="5">
        <v>135.64062999999999</v>
      </c>
      <c r="C915" s="5">
        <v>135.65625</v>
      </c>
      <c r="D915" s="10">
        <v>3038054</v>
      </c>
      <c r="E915" s="5">
        <v>100.535</v>
      </c>
      <c r="F915" s="5">
        <v>100.54</v>
      </c>
      <c r="G915" s="10">
        <v>55879</v>
      </c>
      <c r="H915" s="5">
        <v>146.57</v>
      </c>
      <c r="I915" s="5">
        <v>146.58000000000001</v>
      </c>
      <c r="J915" s="11">
        <v>97020</v>
      </c>
    </row>
    <row r="916" spans="1:10" x14ac:dyDescent="0.15">
      <c r="A916" s="4">
        <v>44239</v>
      </c>
      <c r="B916" s="5">
        <v>136.48437999999999</v>
      </c>
      <c r="C916" s="5">
        <v>136.5</v>
      </c>
      <c r="D916" s="10">
        <v>1499293</v>
      </c>
      <c r="E916" s="5">
        <v>100.535</v>
      </c>
      <c r="F916" s="5">
        <v>100.54</v>
      </c>
      <c r="G916" s="10">
        <v>209803</v>
      </c>
      <c r="H916" s="5">
        <v>146.62</v>
      </c>
      <c r="I916" s="5">
        <v>146.65</v>
      </c>
      <c r="J916" s="11">
        <v>107311</v>
      </c>
    </row>
    <row r="917" spans="1:10" x14ac:dyDescent="0.15">
      <c r="A917" s="4">
        <v>44238</v>
      </c>
      <c r="B917" s="5">
        <v>136.8125</v>
      </c>
      <c r="C917" s="5">
        <v>136.82812999999999</v>
      </c>
      <c r="D917" s="10">
        <v>1303784</v>
      </c>
      <c r="E917" s="5">
        <v>100.54</v>
      </c>
      <c r="F917" s="5">
        <v>100.545</v>
      </c>
      <c r="G917" s="10">
        <v>133181</v>
      </c>
      <c r="H917" s="5">
        <v>146.55000000000001</v>
      </c>
      <c r="I917" s="5">
        <v>146.57</v>
      </c>
      <c r="J917" s="11">
        <v>100699</v>
      </c>
    </row>
    <row r="918" spans="1:10" x14ac:dyDescent="0.15">
      <c r="A918" s="4">
        <v>44237</v>
      </c>
      <c r="B918" s="5">
        <v>136.96875</v>
      </c>
      <c r="C918" s="5">
        <v>136.98437999999999</v>
      </c>
      <c r="D918" s="10">
        <v>1546192</v>
      </c>
      <c r="E918" s="5">
        <v>100.535</v>
      </c>
      <c r="F918" s="5">
        <v>100.54</v>
      </c>
      <c r="G918" s="10">
        <v>33280</v>
      </c>
      <c r="H918" s="5">
        <v>146.4</v>
      </c>
      <c r="I918" s="5">
        <v>146.41999999999999</v>
      </c>
      <c r="J918" s="11">
        <v>108193</v>
      </c>
    </row>
    <row r="919" spans="1:10" x14ac:dyDescent="0.15">
      <c r="A919" s="4">
        <v>44236</v>
      </c>
      <c r="B919" s="5">
        <v>136.6875</v>
      </c>
      <c r="C919" s="5">
        <v>136.71875</v>
      </c>
      <c r="D919" s="10">
        <v>1155757</v>
      </c>
      <c r="E919" s="5">
        <v>100.535</v>
      </c>
      <c r="F919" s="5">
        <v>100.54</v>
      </c>
      <c r="G919" s="10">
        <v>68809</v>
      </c>
      <c r="H919" s="5">
        <v>146.54</v>
      </c>
      <c r="I919" s="5">
        <v>146.56</v>
      </c>
      <c r="J919" s="11">
        <v>135344</v>
      </c>
    </row>
    <row r="920" spans="1:10" x14ac:dyDescent="0.15">
      <c r="A920" s="4">
        <v>44235</v>
      </c>
      <c r="B920" s="5">
        <v>136.60937999999999</v>
      </c>
      <c r="C920" s="5">
        <v>136.625</v>
      </c>
      <c r="D920" s="10">
        <v>1265582</v>
      </c>
      <c r="E920" s="5">
        <v>100.54</v>
      </c>
      <c r="F920" s="5">
        <v>100.545</v>
      </c>
      <c r="G920" s="10">
        <v>72909</v>
      </c>
      <c r="H920" s="5">
        <v>146.87</v>
      </c>
      <c r="I920" s="5">
        <v>146.91</v>
      </c>
      <c r="J920" s="11">
        <v>113986</v>
      </c>
    </row>
    <row r="921" spans="1:10" x14ac:dyDescent="0.15">
      <c r="A921" s="4">
        <v>44232</v>
      </c>
      <c r="B921" s="5">
        <v>136.70312999999999</v>
      </c>
      <c r="C921" s="5">
        <v>136.71875</v>
      </c>
      <c r="D921" s="10">
        <v>2150914</v>
      </c>
      <c r="E921" s="5">
        <v>100.535</v>
      </c>
      <c r="F921" s="5">
        <v>100.54</v>
      </c>
      <c r="G921" s="10">
        <v>52939</v>
      </c>
      <c r="H921" s="5">
        <v>147.03</v>
      </c>
      <c r="I921" s="5">
        <v>147.04</v>
      </c>
      <c r="J921" s="11">
        <v>123484</v>
      </c>
    </row>
    <row r="922" spans="1:10" x14ac:dyDescent="0.15">
      <c r="A922" s="4">
        <v>44231</v>
      </c>
      <c r="B922" s="5">
        <v>136.78125</v>
      </c>
      <c r="C922" s="5">
        <v>136.79687999999999</v>
      </c>
      <c r="D922" s="10">
        <v>1321224</v>
      </c>
      <c r="E922" s="5">
        <v>100.535</v>
      </c>
      <c r="F922" s="5">
        <v>100.54</v>
      </c>
      <c r="G922" s="10">
        <v>61549</v>
      </c>
      <c r="H922" s="5">
        <v>147.5</v>
      </c>
      <c r="I922" s="5">
        <v>147.52000000000001</v>
      </c>
      <c r="J922" s="11">
        <v>115606</v>
      </c>
    </row>
    <row r="923" spans="1:10" x14ac:dyDescent="0.15">
      <c r="A923" s="4">
        <v>44230</v>
      </c>
      <c r="B923" s="5">
        <v>136.73437999999999</v>
      </c>
      <c r="C923" s="5">
        <v>136.75</v>
      </c>
      <c r="D923" s="10">
        <v>1337265</v>
      </c>
      <c r="E923" s="5">
        <v>100.535</v>
      </c>
      <c r="F923" s="5">
        <v>100.54</v>
      </c>
      <c r="G923" s="10">
        <v>57664</v>
      </c>
      <c r="H923" s="5">
        <v>147.78</v>
      </c>
      <c r="I923" s="5">
        <v>147.82</v>
      </c>
      <c r="J923" s="11">
        <v>125314</v>
      </c>
    </row>
    <row r="924" spans="1:10" x14ac:dyDescent="0.15">
      <c r="A924" s="4">
        <v>44229</v>
      </c>
      <c r="B924" s="5">
        <v>136.98437999999999</v>
      </c>
      <c r="C924" s="5">
        <v>137</v>
      </c>
      <c r="D924" s="10">
        <v>1180136</v>
      </c>
      <c r="E924" s="5">
        <v>100.535</v>
      </c>
      <c r="F924" s="5">
        <v>100.54</v>
      </c>
      <c r="G924" s="10">
        <v>89298</v>
      </c>
      <c r="H924" s="5">
        <v>147.63999999999999</v>
      </c>
      <c r="I924" s="5">
        <v>147.66</v>
      </c>
      <c r="J924" s="11">
        <v>194565</v>
      </c>
    </row>
    <row r="925" spans="1:10" x14ac:dyDescent="0.15">
      <c r="A925" s="4">
        <v>44228</v>
      </c>
      <c r="B925" s="5">
        <v>137.15625</v>
      </c>
      <c r="C925" s="5">
        <v>137.17187999999999</v>
      </c>
      <c r="D925" s="10">
        <v>1151057</v>
      </c>
      <c r="E925" s="5">
        <v>100.535</v>
      </c>
      <c r="F925" s="5">
        <v>100.54</v>
      </c>
      <c r="G925" s="10">
        <v>53484</v>
      </c>
      <c r="H925" s="5">
        <v>147.87</v>
      </c>
      <c r="I925" s="5">
        <v>147.88999999999999</v>
      </c>
      <c r="J925" s="11">
        <v>122770</v>
      </c>
    </row>
    <row r="926" spans="1:10" x14ac:dyDescent="0.15">
      <c r="A926" s="4">
        <v>44225</v>
      </c>
      <c r="B926" s="5">
        <v>137.20312999999999</v>
      </c>
      <c r="C926" s="5">
        <v>137.21875</v>
      </c>
      <c r="D926" s="10">
        <v>2626019</v>
      </c>
      <c r="E926" s="5">
        <v>100.53</v>
      </c>
      <c r="F926" s="5">
        <v>100.535</v>
      </c>
      <c r="G926" s="10">
        <v>41925</v>
      </c>
      <c r="H926" s="5">
        <v>148.11000000000001</v>
      </c>
      <c r="I926" s="5">
        <v>148.12</v>
      </c>
      <c r="J926" s="11">
        <v>122776</v>
      </c>
    </row>
    <row r="927" spans="1:10" x14ac:dyDescent="0.15">
      <c r="A927" s="4">
        <v>44224</v>
      </c>
      <c r="B927" s="5">
        <v>137.26562999999999</v>
      </c>
      <c r="C927" s="5">
        <v>137.28125</v>
      </c>
      <c r="D927" s="10">
        <v>2091357</v>
      </c>
      <c r="E927" s="5">
        <v>100.535</v>
      </c>
      <c r="F927" s="5">
        <v>100.54</v>
      </c>
      <c r="G927" s="10">
        <v>29017</v>
      </c>
      <c r="H927" s="5">
        <v>147.9</v>
      </c>
      <c r="I927" s="5">
        <v>147.91</v>
      </c>
      <c r="J927" s="11">
        <v>95650</v>
      </c>
    </row>
    <row r="928" spans="1:10" x14ac:dyDescent="0.15">
      <c r="A928" s="4">
        <v>44223</v>
      </c>
      <c r="B928" s="5">
        <v>137.48437999999999</v>
      </c>
      <c r="C928" s="5">
        <v>137.5</v>
      </c>
      <c r="D928" s="10">
        <v>1600364</v>
      </c>
      <c r="E928" s="5">
        <v>100.53</v>
      </c>
      <c r="F928" s="5">
        <v>100.535</v>
      </c>
      <c r="G928" s="10">
        <v>33791</v>
      </c>
      <c r="H928" s="5">
        <v>147.97</v>
      </c>
      <c r="I928" s="5">
        <v>147.97999999999999</v>
      </c>
      <c r="J928" s="11">
        <v>99572</v>
      </c>
    </row>
    <row r="929" spans="1:10" x14ac:dyDescent="0.15">
      <c r="A929" s="4">
        <v>44222</v>
      </c>
      <c r="B929" s="5">
        <v>137.375</v>
      </c>
      <c r="C929" s="5">
        <v>137.39062999999999</v>
      </c>
      <c r="D929" s="10">
        <v>1052302</v>
      </c>
      <c r="E929" s="5">
        <v>100.535</v>
      </c>
      <c r="F929" s="5">
        <v>100.54</v>
      </c>
      <c r="G929" s="10">
        <v>86603</v>
      </c>
      <c r="H929" s="5">
        <v>147.54</v>
      </c>
      <c r="I929" s="5">
        <v>147.57</v>
      </c>
      <c r="J929" s="11">
        <v>122599</v>
      </c>
    </row>
    <row r="930" spans="1:10" x14ac:dyDescent="0.15">
      <c r="A930" s="4">
        <v>44221</v>
      </c>
      <c r="B930" s="5">
        <v>137.42187999999999</v>
      </c>
      <c r="C930" s="5">
        <v>137.4375</v>
      </c>
      <c r="D930" s="10">
        <v>1334582</v>
      </c>
      <c r="E930" s="5">
        <v>100.535</v>
      </c>
      <c r="F930" s="5">
        <v>100.54</v>
      </c>
      <c r="G930" s="10">
        <v>71719</v>
      </c>
      <c r="H930" s="5">
        <v>147.25</v>
      </c>
      <c r="I930" s="5">
        <v>147.27000000000001</v>
      </c>
      <c r="J930" s="11">
        <v>164690</v>
      </c>
    </row>
    <row r="931" spans="1:10" x14ac:dyDescent="0.15">
      <c r="A931" s="4">
        <v>44218</v>
      </c>
      <c r="B931" s="5">
        <v>137.01562999999999</v>
      </c>
      <c r="C931" s="5">
        <v>137.03125</v>
      </c>
      <c r="D931" s="10">
        <v>1190947</v>
      </c>
      <c r="E931" s="5">
        <v>100.53</v>
      </c>
      <c r="F931" s="5">
        <v>100.54</v>
      </c>
      <c r="G931" s="10">
        <v>79892</v>
      </c>
      <c r="H931" s="5">
        <v>147.72999999999999</v>
      </c>
      <c r="I931" s="5">
        <v>147.76</v>
      </c>
      <c r="J931" s="11">
        <v>119773</v>
      </c>
    </row>
    <row r="932" spans="1:10" x14ac:dyDescent="0.15">
      <c r="A932" s="4">
        <v>44217</v>
      </c>
      <c r="B932" s="5">
        <v>136.875</v>
      </c>
      <c r="C932" s="5">
        <v>136.89062999999999</v>
      </c>
      <c r="D932" s="10">
        <v>1267885</v>
      </c>
      <c r="E932" s="5">
        <v>100.52500000000001</v>
      </c>
      <c r="F932" s="5">
        <v>100.53</v>
      </c>
      <c r="G932" s="10">
        <v>95781</v>
      </c>
      <c r="H932" s="5">
        <v>148.02000000000001</v>
      </c>
      <c r="I932" s="5">
        <v>148.04</v>
      </c>
      <c r="J932" s="11">
        <v>105906</v>
      </c>
    </row>
    <row r="933" spans="1:10" x14ac:dyDescent="0.15">
      <c r="A933" s="4">
        <v>44216</v>
      </c>
      <c r="B933" s="5">
        <v>137.01562999999999</v>
      </c>
      <c r="C933" s="5">
        <v>137.03125</v>
      </c>
      <c r="D933" s="10">
        <v>1185444</v>
      </c>
      <c r="E933" s="5">
        <v>100.52500000000001</v>
      </c>
      <c r="F933" s="5">
        <v>100.53</v>
      </c>
      <c r="G933" s="10">
        <v>139631</v>
      </c>
      <c r="H933" s="5">
        <v>147.97999999999999</v>
      </c>
      <c r="I933" s="5">
        <v>148</v>
      </c>
      <c r="J933" s="11">
        <v>34804</v>
      </c>
    </row>
    <row r="934" spans="1:10" x14ac:dyDescent="0.15">
      <c r="A934" s="4">
        <v>44215</v>
      </c>
      <c r="B934" s="5">
        <v>136.9375</v>
      </c>
      <c r="C934" s="5">
        <v>136.95312999999999</v>
      </c>
      <c r="D934" s="10">
        <v>1440304</v>
      </c>
      <c r="E934" s="5">
        <v>100.53</v>
      </c>
      <c r="F934" s="5">
        <v>100.535</v>
      </c>
      <c r="G934" s="10">
        <v>26980</v>
      </c>
      <c r="H934" s="5">
        <v>147.91999999999999</v>
      </c>
      <c r="I934" s="5">
        <v>147.94</v>
      </c>
      <c r="J934" s="11">
        <v>103866</v>
      </c>
    </row>
    <row r="935" spans="1:10" x14ac:dyDescent="0.15">
      <c r="A935" s="4">
        <v>44211</v>
      </c>
      <c r="B935" s="5">
        <v>136.92187999999999</v>
      </c>
      <c r="C935" s="5">
        <v>136.9375</v>
      </c>
      <c r="D935" s="10">
        <v>1316526</v>
      </c>
      <c r="E935" s="5">
        <v>100.53</v>
      </c>
      <c r="F935" s="5">
        <v>100.535</v>
      </c>
      <c r="G935" s="10">
        <v>28696</v>
      </c>
      <c r="H935" s="5">
        <v>147.37</v>
      </c>
      <c r="I935" s="5">
        <v>147.38</v>
      </c>
      <c r="J935" s="11">
        <v>126976</v>
      </c>
    </row>
    <row r="936" spans="1:10" x14ac:dyDescent="0.15">
      <c r="A936" s="4">
        <v>44210</v>
      </c>
      <c r="B936" s="5">
        <v>136.53125</v>
      </c>
      <c r="C936" s="5">
        <v>136.54687999999999</v>
      </c>
      <c r="D936" s="10">
        <v>1621774</v>
      </c>
      <c r="E936" s="5">
        <v>100.535</v>
      </c>
      <c r="F936" s="5">
        <v>100.54</v>
      </c>
      <c r="G936" s="10">
        <v>29544</v>
      </c>
      <c r="H936" s="5">
        <v>147.80000000000001</v>
      </c>
      <c r="I936" s="5">
        <v>147.81</v>
      </c>
      <c r="J936" s="11">
        <v>129018</v>
      </c>
    </row>
    <row r="937" spans="1:10" x14ac:dyDescent="0.15">
      <c r="A937" s="4">
        <v>44209</v>
      </c>
      <c r="B937" s="5">
        <v>136.79687999999999</v>
      </c>
      <c r="C937" s="5">
        <v>136.8125</v>
      </c>
      <c r="D937" s="10">
        <v>1816917</v>
      </c>
      <c r="E937" s="5">
        <v>100.535</v>
      </c>
      <c r="F937" s="5">
        <v>100.54</v>
      </c>
      <c r="G937" s="10">
        <v>20930</v>
      </c>
      <c r="H937" s="5">
        <v>147.41</v>
      </c>
      <c r="I937" s="5">
        <v>147.41999999999999</v>
      </c>
      <c r="J937" s="11">
        <v>144863</v>
      </c>
    </row>
    <row r="938" spans="1:10" x14ac:dyDescent="0.15">
      <c r="A938" s="4">
        <v>44208</v>
      </c>
      <c r="B938" s="5">
        <v>136.40625</v>
      </c>
      <c r="C938" s="5">
        <v>136.42187999999999</v>
      </c>
      <c r="D938" s="10">
        <v>1935263</v>
      </c>
      <c r="E938" s="5">
        <v>100.535</v>
      </c>
      <c r="F938" s="5">
        <v>100.54</v>
      </c>
      <c r="G938" s="10">
        <v>19381</v>
      </c>
      <c r="H938" s="5">
        <v>147.47999999999999</v>
      </c>
      <c r="I938" s="5">
        <v>147.51</v>
      </c>
      <c r="J938" s="11">
        <v>114227</v>
      </c>
    </row>
    <row r="939" spans="1:10" x14ac:dyDescent="0.15">
      <c r="A939" s="4">
        <v>44207</v>
      </c>
      <c r="B939" s="5">
        <v>136.29687999999999</v>
      </c>
      <c r="C939" s="5">
        <v>136.3125</v>
      </c>
      <c r="D939" s="10">
        <v>1472765</v>
      </c>
      <c r="E939" s="5">
        <v>100.535</v>
      </c>
      <c r="F939" s="5">
        <v>100.54</v>
      </c>
      <c r="G939" s="10">
        <v>52427</v>
      </c>
      <c r="H939" s="5">
        <v>147.75</v>
      </c>
      <c r="I939" s="5">
        <v>147.76</v>
      </c>
      <c r="J939" s="11">
        <v>148064</v>
      </c>
    </row>
    <row r="940" spans="1:10" x14ac:dyDescent="0.15">
      <c r="A940" s="4">
        <v>44204</v>
      </c>
      <c r="B940" s="5">
        <v>136.57812999999999</v>
      </c>
      <c r="C940" s="5">
        <v>136.59375</v>
      </c>
      <c r="D940" s="10">
        <v>2260248</v>
      </c>
      <c r="E940" s="5">
        <v>100.535</v>
      </c>
      <c r="F940" s="5">
        <v>100.54</v>
      </c>
      <c r="G940" s="10">
        <v>54159</v>
      </c>
      <c r="H940" s="5">
        <v>147.93</v>
      </c>
      <c r="I940" s="5">
        <v>147.94</v>
      </c>
      <c r="J940" s="11">
        <v>129056.999999999</v>
      </c>
    </row>
    <row r="941" spans="1:10" x14ac:dyDescent="0.15">
      <c r="A941" s="4">
        <v>44203</v>
      </c>
      <c r="B941" s="5">
        <v>136.875</v>
      </c>
      <c r="C941" s="5">
        <v>136.89062999999999</v>
      </c>
      <c r="D941" s="10">
        <v>1614489</v>
      </c>
      <c r="E941" s="5">
        <v>100.54</v>
      </c>
      <c r="F941" s="5">
        <v>100.545</v>
      </c>
      <c r="G941" s="10">
        <v>21139</v>
      </c>
      <c r="H941" s="5">
        <v>148.32</v>
      </c>
      <c r="I941" s="5">
        <v>148.36000000000001</v>
      </c>
      <c r="J941" s="11">
        <v>194028</v>
      </c>
    </row>
    <row r="942" spans="1:10" x14ac:dyDescent="0.15">
      <c r="A942" s="4">
        <v>44202</v>
      </c>
      <c r="B942" s="5">
        <v>137.23437999999999</v>
      </c>
      <c r="C942" s="5">
        <v>137.25</v>
      </c>
      <c r="D942" s="10">
        <v>2572204</v>
      </c>
      <c r="E942" s="5">
        <v>100.54</v>
      </c>
      <c r="F942" s="5">
        <v>100.545</v>
      </c>
      <c r="G942" s="10">
        <v>47332</v>
      </c>
      <c r="H942" s="5">
        <v>148.76</v>
      </c>
      <c r="I942" s="5">
        <v>148.77000000000001</v>
      </c>
      <c r="J942" s="11">
        <v>146059</v>
      </c>
    </row>
    <row r="943" spans="1:10" x14ac:dyDescent="0.15">
      <c r="A943" s="4">
        <v>44201</v>
      </c>
      <c r="B943" s="5">
        <v>137.8125</v>
      </c>
      <c r="C943" s="5">
        <v>137.82812999999999</v>
      </c>
      <c r="D943" s="10">
        <v>1248450</v>
      </c>
      <c r="E943" s="5">
        <v>100.54</v>
      </c>
      <c r="F943" s="5">
        <v>100.545</v>
      </c>
      <c r="G943" s="10">
        <v>29934</v>
      </c>
      <c r="H943" s="5">
        <v>149.12</v>
      </c>
      <c r="I943" s="5">
        <v>149.13</v>
      </c>
      <c r="J943" s="11">
        <v>171669</v>
      </c>
    </row>
    <row r="944" spans="1:10" x14ac:dyDescent="0.15">
      <c r="A944" s="4">
        <v>44200</v>
      </c>
      <c r="B944" s="5">
        <v>138.14062999999999</v>
      </c>
      <c r="C944" s="5">
        <v>138.15625</v>
      </c>
      <c r="D944" s="10">
        <v>1264856</v>
      </c>
      <c r="E944" s="5">
        <v>100.54</v>
      </c>
      <c r="F944" s="5">
        <v>100.545</v>
      </c>
      <c r="G944" s="10">
        <v>10792</v>
      </c>
      <c r="H944" s="5">
        <v>149.08000000000001</v>
      </c>
      <c r="I944" s="5">
        <v>149.09</v>
      </c>
      <c r="J944" s="11">
        <v>82960</v>
      </c>
    </row>
    <row r="945" spans="1:10" x14ac:dyDescent="0.15">
      <c r="A945" s="4">
        <v>44196</v>
      </c>
      <c r="B945" s="5">
        <v>138.01562999999999</v>
      </c>
      <c r="C945" s="5">
        <v>138.03125</v>
      </c>
      <c r="D945" s="10">
        <v>829781</v>
      </c>
      <c r="E945" s="5">
        <v>100.54</v>
      </c>
      <c r="F945" s="5">
        <v>100.545</v>
      </c>
      <c r="G945" s="10">
        <v>38833</v>
      </c>
      <c r="H945" s="5">
        <v>148.80000000000001</v>
      </c>
      <c r="I945" s="5">
        <v>148.81</v>
      </c>
      <c r="J945" s="11">
        <v>81777</v>
      </c>
    </row>
    <row r="946" spans="1:10" x14ac:dyDescent="0.15">
      <c r="A946" s="4">
        <v>44195</v>
      </c>
      <c r="B946" s="5">
        <v>137.95312999999999</v>
      </c>
      <c r="C946" s="5">
        <v>137.96875</v>
      </c>
      <c r="D946" s="10">
        <v>683126</v>
      </c>
      <c r="E946" s="5">
        <v>100.535</v>
      </c>
      <c r="F946" s="5">
        <v>100.54</v>
      </c>
      <c r="G946" s="10">
        <v>27993</v>
      </c>
      <c r="H946" s="5">
        <v>148.69</v>
      </c>
      <c r="I946" s="5">
        <v>148.74</v>
      </c>
      <c r="J946" s="11">
        <v>101872</v>
      </c>
    </row>
    <row r="947" spans="1:10" x14ac:dyDescent="0.15">
      <c r="A947" s="4">
        <v>44194</v>
      </c>
      <c r="B947" s="5">
        <v>137.875</v>
      </c>
      <c r="C947" s="5">
        <v>137.89062999999999</v>
      </c>
      <c r="D947" s="10">
        <v>742723</v>
      </c>
      <c r="E947" s="5">
        <v>100.535</v>
      </c>
      <c r="F947" s="5">
        <v>100.54</v>
      </c>
      <c r="G947" s="10">
        <v>60103</v>
      </c>
      <c r="H947" s="5">
        <v>148.51</v>
      </c>
      <c r="I947" s="5">
        <v>148.63</v>
      </c>
      <c r="J947" s="11">
        <v>33737</v>
      </c>
    </row>
    <row r="948" spans="1:10" x14ac:dyDescent="0.15">
      <c r="A948" s="4">
        <v>44193</v>
      </c>
      <c r="B948" s="5">
        <v>137.95312999999999</v>
      </c>
      <c r="C948" s="5">
        <v>137.96875</v>
      </c>
      <c r="D948" s="10">
        <v>599652</v>
      </c>
      <c r="E948" s="5">
        <v>100.545</v>
      </c>
      <c r="F948" s="5">
        <v>100.55</v>
      </c>
      <c r="G948" s="10">
        <v>61235</v>
      </c>
      <c r="H948" s="5">
        <v>148.47999999999999</v>
      </c>
      <c r="I948" s="5">
        <v>148.49</v>
      </c>
      <c r="J948" s="11">
        <v>104466</v>
      </c>
    </row>
    <row r="949" spans="1:10" x14ac:dyDescent="0.15">
      <c r="A949" s="4">
        <v>44189</v>
      </c>
      <c r="B949" s="5">
        <v>137.89062999999999</v>
      </c>
      <c r="C949" s="5">
        <v>137.92187999999999</v>
      </c>
      <c r="D949" s="10">
        <v>243457</v>
      </c>
      <c r="E949" s="5">
        <v>100.545</v>
      </c>
      <c r="F949" s="5">
        <v>100.55</v>
      </c>
      <c r="G949" s="10">
        <v>50178</v>
      </c>
      <c r="H949" s="5">
        <v>148.72</v>
      </c>
      <c r="I949" s="5">
        <v>148.81</v>
      </c>
      <c r="J949" s="11">
        <v>79150</v>
      </c>
    </row>
    <row r="950" spans="1:10" x14ac:dyDescent="0.15">
      <c r="A950" s="4">
        <v>44188</v>
      </c>
      <c r="B950" s="5">
        <v>137.79687999999999</v>
      </c>
      <c r="C950" s="5">
        <v>137.8125</v>
      </c>
      <c r="D950" s="10">
        <v>1051575</v>
      </c>
      <c r="E950" s="5">
        <v>100.545</v>
      </c>
      <c r="F950" s="5">
        <v>100.55</v>
      </c>
      <c r="G950" s="10">
        <v>55238</v>
      </c>
      <c r="H950" s="5">
        <v>148.49</v>
      </c>
      <c r="I950" s="5">
        <v>148.51</v>
      </c>
      <c r="J950" s="11">
        <v>129314</v>
      </c>
    </row>
    <row r="951" spans="1:10" x14ac:dyDescent="0.15">
      <c r="A951" s="4">
        <v>44187</v>
      </c>
      <c r="B951" s="5">
        <v>137.96875</v>
      </c>
      <c r="C951" s="5">
        <v>137.98437999999999</v>
      </c>
      <c r="D951" s="10">
        <v>747972</v>
      </c>
      <c r="E951" s="5">
        <v>100.55</v>
      </c>
      <c r="F951" s="5">
        <v>100.55500000000001</v>
      </c>
      <c r="G951" s="10">
        <v>14122</v>
      </c>
      <c r="H951" s="5">
        <v>148.18</v>
      </c>
      <c r="I951" s="5">
        <v>148.22</v>
      </c>
      <c r="J951" s="11">
        <v>70511</v>
      </c>
    </row>
    <row r="952" spans="1:10" x14ac:dyDescent="0.15">
      <c r="A952" s="4">
        <v>44186</v>
      </c>
      <c r="B952" s="5">
        <v>137.79687999999999</v>
      </c>
      <c r="C952" s="5">
        <v>137.8125</v>
      </c>
      <c r="D952" s="10">
        <v>1232326</v>
      </c>
      <c r="E952" s="5">
        <v>100.55</v>
      </c>
      <c r="F952" s="5">
        <v>100.55500000000001</v>
      </c>
      <c r="G952" s="10">
        <v>65042</v>
      </c>
      <c r="H952" s="5">
        <v>148.26</v>
      </c>
      <c r="I952" s="5">
        <v>148.27000000000001</v>
      </c>
      <c r="J952" s="11">
        <v>124008</v>
      </c>
    </row>
    <row r="953" spans="1:10" x14ac:dyDescent="0.15">
      <c r="A953" s="4">
        <v>44183</v>
      </c>
      <c r="B953" s="5">
        <v>137.73437999999999</v>
      </c>
      <c r="C953" s="5">
        <v>137.75</v>
      </c>
      <c r="D953" s="10">
        <v>778349</v>
      </c>
      <c r="E953" s="5">
        <v>100.55500000000001</v>
      </c>
      <c r="F953" s="5">
        <v>100.56</v>
      </c>
      <c r="G953" s="10">
        <v>60216</v>
      </c>
      <c r="H953" s="5">
        <v>148.35</v>
      </c>
      <c r="I953" s="5">
        <v>148.38</v>
      </c>
      <c r="J953" s="11">
        <v>126085</v>
      </c>
    </row>
    <row r="954" spans="1:10" x14ac:dyDescent="0.15">
      <c r="A954" s="4">
        <v>44182</v>
      </c>
      <c r="B954" s="5">
        <v>137.79687999999999</v>
      </c>
      <c r="C954" s="5">
        <v>137.8125</v>
      </c>
      <c r="D954" s="10">
        <v>1229600</v>
      </c>
      <c r="E954" s="5">
        <v>100.55500000000001</v>
      </c>
      <c r="F954" s="5">
        <v>100.56</v>
      </c>
      <c r="G954" s="10">
        <v>166972</v>
      </c>
      <c r="H954" s="5">
        <v>148.4</v>
      </c>
      <c r="I954" s="5">
        <v>148.44</v>
      </c>
      <c r="J954" s="11">
        <v>108503</v>
      </c>
    </row>
    <row r="955" spans="1:10" x14ac:dyDescent="0.15">
      <c r="A955" s="4">
        <v>44181</v>
      </c>
      <c r="B955" s="5">
        <v>137.90625</v>
      </c>
      <c r="C955" s="5">
        <v>137.92187999999999</v>
      </c>
      <c r="D955" s="10">
        <v>1358622</v>
      </c>
      <c r="E955" s="5">
        <v>100.54</v>
      </c>
      <c r="F955" s="5">
        <v>100.545</v>
      </c>
      <c r="G955" s="10">
        <v>30543</v>
      </c>
      <c r="H955" s="5">
        <v>148.55000000000001</v>
      </c>
      <c r="I955" s="5">
        <v>148.56</v>
      </c>
      <c r="J955" s="11">
        <v>97288</v>
      </c>
    </row>
    <row r="956" spans="1:10" x14ac:dyDescent="0.15">
      <c r="A956" s="4">
        <v>44180</v>
      </c>
      <c r="B956" s="5">
        <v>137.9375</v>
      </c>
      <c r="C956" s="5">
        <v>137.95312999999999</v>
      </c>
      <c r="D956" s="10">
        <v>942192</v>
      </c>
      <c r="E956" s="5">
        <v>100.54</v>
      </c>
      <c r="F956" s="5">
        <v>100.545</v>
      </c>
      <c r="G956" s="10">
        <v>39740</v>
      </c>
      <c r="H956" s="5">
        <v>148.59</v>
      </c>
      <c r="I956" s="5">
        <v>148.62</v>
      </c>
      <c r="J956" s="11">
        <v>116795</v>
      </c>
    </row>
    <row r="957" spans="1:10" x14ac:dyDescent="0.15">
      <c r="A957" s="4">
        <v>44179</v>
      </c>
      <c r="B957" s="5">
        <v>138.0625</v>
      </c>
      <c r="C957" s="5">
        <v>138.07812999999999</v>
      </c>
      <c r="D957" s="10">
        <v>1012720</v>
      </c>
      <c r="E957" s="5">
        <v>100.535</v>
      </c>
      <c r="F957" s="5">
        <v>100.54</v>
      </c>
      <c r="G957" s="10">
        <v>26087</v>
      </c>
      <c r="H957" s="5">
        <v>148.28</v>
      </c>
      <c r="I957" s="5">
        <v>148.29</v>
      </c>
      <c r="J957" s="11">
        <v>110222</v>
      </c>
    </row>
    <row r="958" spans="1:10" x14ac:dyDescent="0.15">
      <c r="A958" s="4">
        <v>44176</v>
      </c>
      <c r="B958" s="5">
        <v>138.01562999999999</v>
      </c>
      <c r="C958" s="5">
        <v>138.03125</v>
      </c>
      <c r="D958" s="10">
        <v>1101907</v>
      </c>
      <c r="E958" s="5">
        <v>100.54</v>
      </c>
      <c r="F958" s="5">
        <v>100.545</v>
      </c>
      <c r="G958" s="10">
        <v>54639</v>
      </c>
      <c r="H958" s="5">
        <v>148.11000000000001</v>
      </c>
      <c r="I958" s="5">
        <v>148.12</v>
      </c>
      <c r="J958" s="11">
        <v>99312</v>
      </c>
    </row>
    <row r="959" spans="1:10" x14ac:dyDescent="0.15">
      <c r="A959" s="4">
        <v>44175</v>
      </c>
      <c r="B959" s="5">
        <v>137.84375</v>
      </c>
      <c r="C959" s="5">
        <v>137.85937999999999</v>
      </c>
      <c r="D959" s="10">
        <v>1222543</v>
      </c>
      <c r="E959" s="5">
        <v>100.545</v>
      </c>
      <c r="F959" s="5">
        <v>100.55</v>
      </c>
      <c r="G959" s="10">
        <v>10504</v>
      </c>
      <c r="H959" s="5">
        <v>148.22999999999999</v>
      </c>
      <c r="I959" s="5">
        <v>148.25</v>
      </c>
      <c r="J959" s="11">
        <v>101285</v>
      </c>
    </row>
    <row r="960" spans="1:10" x14ac:dyDescent="0.15">
      <c r="A960" s="4">
        <v>44174</v>
      </c>
      <c r="B960" s="5">
        <v>137.625</v>
      </c>
      <c r="C960" s="5">
        <v>137.64062999999999</v>
      </c>
      <c r="D960" s="10">
        <v>1096253</v>
      </c>
      <c r="E960" s="5">
        <v>100.545</v>
      </c>
      <c r="F960" s="5">
        <v>100.55</v>
      </c>
      <c r="G960" s="10">
        <v>18287</v>
      </c>
      <c r="H960" s="5">
        <v>147.91</v>
      </c>
      <c r="I960" s="5">
        <v>147.91999999999999</v>
      </c>
      <c r="J960" s="11">
        <v>99660</v>
      </c>
    </row>
    <row r="961" spans="1:10" x14ac:dyDescent="0.15">
      <c r="A961" s="4">
        <v>44173</v>
      </c>
      <c r="B961" s="5">
        <v>137.75</v>
      </c>
      <c r="C961" s="5">
        <v>137.76562999999999</v>
      </c>
      <c r="D961" s="10">
        <v>996896</v>
      </c>
      <c r="E961" s="5">
        <v>100.545</v>
      </c>
      <c r="F961" s="5">
        <v>100.55</v>
      </c>
      <c r="G961" s="10">
        <v>35530</v>
      </c>
      <c r="H961" s="5">
        <v>147.56</v>
      </c>
      <c r="I961" s="5">
        <v>147.57</v>
      </c>
      <c r="J961" s="11">
        <v>106840</v>
      </c>
    </row>
    <row r="962" spans="1:10" x14ac:dyDescent="0.15">
      <c r="A962" s="4">
        <v>44169</v>
      </c>
      <c r="B962" s="5">
        <v>137.39062999999999</v>
      </c>
      <c r="C962" s="5">
        <v>137.40625</v>
      </c>
      <c r="D962" s="10">
        <v>1417026</v>
      </c>
      <c r="E962" s="5">
        <v>100.545</v>
      </c>
      <c r="F962" s="5">
        <v>100.55</v>
      </c>
      <c r="G962" s="10">
        <v>53581</v>
      </c>
      <c r="H962" s="5">
        <v>149.72</v>
      </c>
      <c r="I962" s="5">
        <v>149.76</v>
      </c>
      <c r="J962" s="11">
        <v>1508</v>
      </c>
    </row>
    <row r="963" spans="1:10" x14ac:dyDescent="0.15">
      <c r="A963" s="4">
        <v>44168</v>
      </c>
      <c r="B963" s="5">
        <v>137.75</v>
      </c>
      <c r="C963" s="5">
        <v>137.76562999999999</v>
      </c>
      <c r="D963" s="10">
        <v>1204405</v>
      </c>
      <c r="E963" s="5">
        <v>100.54</v>
      </c>
      <c r="F963" s="5">
        <v>100.545</v>
      </c>
      <c r="G963" s="10">
        <v>33419</v>
      </c>
      <c r="H963" s="5">
        <v>149.91999999999999</v>
      </c>
      <c r="I963" s="5">
        <v>149.96</v>
      </c>
      <c r="J963" s="11">
        <v>4239</v>
      </c>
    </row>
    <row r="964" spans="1:10" x14ac:dyDescent="0.15">
      <c r="A964" s="4">
        <v>44167</v>
      </c>
      <c r="B964" s="5">
        <v>137.5</v>
      </c>
      <c r="C964" s="5">
        <v>137.51562999999999</v>
      </c>
      <c r="D964" s="10">
        <v>1456782</v>
      </c>
      <c r="E964" s="5">
        <v>100.54</v>
      </c>
      <c r="F964" s="5">
        <v>100.545</v>
      </c>
      <c r="G964" s="10">
        <v>45556</v>
      </c>
      <c r="H964" s="5">
        <v>150.66</v>
      </c>
      <c r="I964" s="5">
        <v>150.69999999999999</v>
      </c>
      <c r="J964" s="11">
        <v>4885</v>
      </c>
    </row>
    <row r="965" spans="1:10" x14ac:dyDescent="0.15">
      <c r="A965" s="4">
        <v>44166</v>
      </c>
      <c r="B965" s="5">
        <v>137.51562999999999</v>
      </c>
      <c r="C965" s="5">
        <v>137.53125</v>
      </c>
      <c r="D965" s="10">
        <v>2056165</v>
      </c>
      <c r="E965" s="5">
        <v>100.54</v>
      </c>
      <c r="F965" s="5">
        <v>100.545</v>
      </c>
      <c r="G965" s="10">
        <v>32008</v>
      </c>
      <c r="H965" s="5">
        <v>150.57</v>
      </c>
      <c r="I965" s="5">
        <v>150.69</v>
      </c>
      <c r="J965" s="11">
        <v>7075</v>
      </c>
    </row>
    <row r="966" spans="1:10" x14ac:dyDescent="0.15">
      <c r="A966" s="4">
        <v>44165</v>
      </c>
      <c r="B966" s="5">
        <v>138.17187999999999</v>
      </c>
      <c r="C966" s="5">
        <v>138.1875</v>
      </c>
      <c r="D966" s="10">
        <v>1712587</v>
      </c>
      <c r="E966" s="5">
        <v>100.545</v>
      </c>
      <c r="F966" s="5">
        <v>100.55</v>
      </c>
      <c r="G966" s="10">
        <v>57367</v>
      </c>
      <c r="H966" s="5">
        <v>150.51</v>
      </c>
      <c r="I966" s="5">
        <v>150.57</v>
      </c>
      <c r="J966" s="11">
        <v>30369</v>
      </c>
    </row>
    <row r="967" spans="1:10" x14ac:dyDescent="0.15">
      <c r="A967" s="4">
        <v>44162</v>
      </c>
      <c r="B967" s="5">
        <v>138.51562999999999</v>
      </c>
      <c r="C967" s="5">
        <v>138.5625</v>
      </c>
      <c r="D967" s="10">
        <v>447447</v>
      </c>
      <c r="E967" s="5">
        <v>100.55</v>
      </c>
      <c r="F967" s="5">
        <v>100.55500000000001</v>
      </c>
      <c r="G967" s="10">
        <v>44814</v>
      </c>
      <c r="H967" s="5">
        <v>150.22999999999999</v>
      </c>
      <c r="I967" s="5">
        <v>150.25</v>
      </c>
      <c r="J967" s="11">
        <v>157811</v>
      </c>
    </row>
    <row r="968" spans="1:10" x14ac:dyDescent="0.15">
      <c r="A968" s="4">
        <v>44160</v>
      </c>
      <c r="B968" s="5">
        <v>138.23437999999999</v>
      </c>
      <c r="C968" s="5">
        <v>138.25</v>
      </c>
      <c r="D968" s="10">
        <v>1812975</v>
      </c>
      <c r="E968" s="5">
        <v>100.55</v>
      </c>
      <c r="F968" s="5">
        <v>100.55500000000001</v>
      </c>
      <c r="G968" s="10">
        <v>33007</v>
      </c>
      <c r="H968" s="5">
        <v>150.16</v>
      </c>
      <c r="I968" s="5">
        <v>150.19999999999999</v>
      </c>
      <c r="J968" s="11">
        <v>319032</v>
      </c>
    </row>
    <row r="969" spans="1:10" x14ac:dyDescent="0.15">
      <c r="A969" s="4">
        <v>44159</v>
      </c>
      <c r="B969" s="5">
        <v>138.25</v>
      </c>
      <c r="C969" s="5">
        <v>138.26562999999999</v>
      </c>
      <c r="D969" s="10">
        <v>3262332</v>
      </c>
      <c r="E969" s="5">
        <v>100.55</v>
      </c>
      <c r="F969" s="5">
        <v>100.55500000000001</v>
      </c>
      <c r="G969" s="10">
        <v>34554</v>
      </c>
      <c r="H969" s="5">
        <v>150.47</v>
      </c>
      <c r="I969" s="5">
        <v>150.47999999999999</v>
      </c>
      <c r="J969" s="11">
        <v>352886</v>
      </c>
    </row>
    <row r="970" spans="1:10" x14ac:dyDescent="0.15">
      <c r="A970" s="4">
        <v>44158</v>
      </c>
      <c r="B970" s="5">
        <v>138.32812999999999</v>
      </c>
      <c r="C970" s="5">
        <v>138.34375</v>
      </c>
      <c r="D970" s="10">
        <v>2541076</v>
      </c>
      <c r="E970" s="5">
        <v>100.55</v>
      </c>
      <c r="F970" s="5">
        <v>100.55500000000001</v>
      </c>
      <c r="G970" s="10">
        <v>47257</v>
      </c>
      <c r="H970" s="5">
        <v>150.9</v>
      </c>
      <c r="I970" s="5">
        <v>150.94</v>
      </c>
      <c r="J970" s="11">
        <v>101870</v>
      </c>
    </row>
    <row r="971" spans="1:10" x14ac:dyDescent="0.15">
      <c r="A971" s="4">
        <v>44154</v>
      </c>
      <c r="B971" s="5">
        <v>138.5</v>
      </c>
      <c r="C971" s="5">
        <v>138.51562999999999</v>
      </c>
      <c r="D971" s="10">
        <v>1472520</v>
      </c>
      <c r="E971" s="5">
        <v>100.54</v>
      </c>
      <c r="F971" s="5">
        <v>100.545</v>
      </c>
      <c r="G971" s="10">
        <v>45790</v>
      </c>
      <c r="H971" s="5">
        <v>150.41</v>
      </c>
      <c r="I971" s="5">
        <v>150.43</v>
      </c>
      <c r="J971" s="11">
        <v>109709</v>
      </c>
    </row>
    <row r="972" spans="1:10" x14ac:dyDescent="0.15">
      <c r="A972" s="4">
        <v>44153</v>
      </c>
      <c r="B972" s="5">
        <v>138.23437999999999</v>
      </c>
      <c r="C972" s="5">
        <v>138.25</v>
      </c>
      <c r="D972" s="10">
        <v>1438992</v>
      </c>
      <c r="E972" s="5">
        <v>100.535</v>
      </c>
      <c r="F972" s="5">
        <v>100.54</v>
      </c>
      <c r="G972" s="10">
        <v>46448</v>
      </c>
      <c r="H972" s="5">
        <v>150.56</v>
      </c>
      <c r="I972" s="5">
        <v>150.59</v>
      </c>
      <c r="J972" s="11">
        <v>91897</v>
      </c>
    </row>
    <row r="973" spans="1:10" x14ac:dyDescent="0.15">
      <c r="A973" s="4">
        <v>44152</v>
      </c>
      <c r="B973" s="5">
        <v>138.34375</v>
      </c>
      <c r="C973" s="5">
        <v>138.35937999999999</v>
      </c>
      <c r="D973" s="10">
        <v>1265481</v>
      </c>
      <c r="E973" s="5">
        <v>100.535</v>
      </c>
      <c r="F973" s="5">
        <v>100.54</v>
      </c>
      <c r="G973" s="10">
        <v>18674</v>
      </c>
      <c r="H973" s="5">
        <v>150.04</v>
      </c>
      <c r="I973" s="5">
        <v>150.05000000000001</v>
      </c>
      <c r="J973" s="11">
        <v>103623</v>
      </c>
    </row>
    <row r="974" spans="1:10" x14ac:dyDescent="0.15">
      <c r="A974" s="4">
        <v>44148</v>
      </c>
      <c r="B974" s="5">
        <v>138.04687999999999</v>
      </c>
      <c r="C974" s="5">
        <v>138.07812999999999</v>
      </c>
      <c r="D974" s="10">
        <v>959502</v>
      </c>
      <c r="E974" s="5">
        <v>100.53</v>
      </c>
      <c r="F974" s="5">
        <v>100.535</v>
      </c>
      <c r="G974" s="10">
        <v>98563</v>
      </c>
      <c r="H974" s="5">
        <v>150.21</v>
      </c>
      <c r="I974" s="5">
        <v>150.26</v>
      </c>
      <c r="J974" s="11">
        <v>119091</v>
      </c>
    </row>
    <row r="975" spans="1:10" x14ac:dyDescent="0.15">
      <c r="A975" s="4">
        <v>44146</v>
      </c>
      <c r="B975" s="5">
        <v>137.57812999999999</v>
      </c>
      <c r="C975" s="5">
        <v>137.59375</v>
      </c>
      <c r="D975" s="10">
        <v>535624</v>
      </c>
      <c r="E975" s="5">
        <v>100.54</v>
      </c>
      <c r="F975" s="5">
        <v>100.545</v>
      </c>
      <c r="G975" s="10">
        <v>41661</v>
      </c>
      <c r="H975" s="5">
        <v>149.44999999999999</v>
      </c>
      <c r="I975" s="5">
        <v>149.47</v>
      </c>
      <c r="J975" s="11">
        <v>104223</v>
      </c>
    </row>
    <row r="976" spans="1:10" x14ac:dyDescent="0.15">
      <c r="A976" s="4">
        <v>44145</v>
      </c>
      <c r="B976" s="5">
        <v>137.46875</v>
      </c>
      <c r="C976" s="5">
        <v>137.48437999999999</v>
      </c>
      <c r="D976" s="10">
        <v>2001950</v>
      </c>
      <c r="E976" s="5">
        <v>100.54</v>
      </c>
      <c r="F976" s="5">
        <v>100.545</v>
      </c>
      <c r="G976" s="10">
        <v>45849</v>
      </c>
      <c r="H976" s="5">
        <v>149.84</v>
      </c>
      <c r="I976" s="5">
        <v>149.88</v>
      </c>
      <c r="J976" s="11">
        <v>185548</v>
      </c>
    </row>
    <row r="977" spans="1:10" x14ac:dyDescent="0.15">
      <c r="A977" s="4">
        <v>44144</v>
      </c>
      <c r="B977" s="5">
        <v>137.79687999999999</v>
      </c>
      <c r="C977" s="5">
        <v>137.8125</v>
      </c>
      <c r="D977" s="10">
        <v>2665092</v>
      </c>
      <c r="E977" s="5">
        <v>100.54</v>
      </c>
      <c r="F977" s="5">
        <v>100.545</v>
      </c>
      <c r="G977" s="10">
        <v>52121</v>
      </c>
      <c r="H977" s="5">
        <v>151.09</v>
      </c>
      <c r="I977" s="5">
        <v>151.15</v>
      </c>
      <c r="J977" s="11">
        <v>95147</v>
      </c>
    </row>
    <row r="978" spans="1:10" x14ac:dyDescent="0.15">
      <c r="A978" s="4">
        <v>44141</v>
      </c>
      <c r="B978" s="5">
        <v>138.54687999999999</v>
      </c>
      <c r="C978" s="5">
        <v>138.57812999999999</v>
      </c>
      <c r="D978" s="10">
        <v>1441946</v>
      </c>
      <c r="E978" s="5">
        <v>100.54</v>
      </c>
      <c r="F978" s="5">
        <v>100.545</v>
      </c>
      <c r="G978" s="10">
        <v>71665</v>
      </c>
      <c r="H978" s="5">
        <v>151.51</v>
      </c>
      <c r="I978" s="5">
        <v>151.53</v>
      </c>
      <c r="J978" s="11">
        <v>107481</v>
      </c>
    </row>
    <row r="979" spans="1:10" x14ac:dyDescent="0.15">
      <c r="A979" s="4">
        <v>44140</v>
      </c>
      <c r="B979" s="5">
        <v>138.9375</v>
      </c>
      <c r="C979" s="5">
        <v>138.95312999999999</v>
      </c>
      <c r="D979" s="10">
        <v>1611330</v>
      </c>
      <c r="E979" s="5">
        <v>100.55500000000001</v>
      </c>
      <c r="F979" s="5">
        <v>100.56</v>
      </c>
      <c r="G979" s="10">
        <v>24035</v>
      </c>
      <c r="H979" s="5">
        <v>151.43</v>
      </c>
      <c r="I979" s="5">
        <v>151.44</v>
      </c>
      <c r="J979" s="11">
        <v>132175</v>
      </c>
    </row>
    <row r="980" spans="1:10" x14ac:dyDescent="0.15">
      <c r="A980" s="4">
        <v>44138</v>
      </c>
      <c r="B980" s="5">
        <v>137.98437999999999</v>
      </c>
      <c r="C980" s="5">
        <v>138</v>
      </c>
      <c r="D980" s="10">
        <v>1215029</v>
      </c>
      <c r="E980" s="5">
        <v>100.54</v>
      </c>
      <c r="F980" s="5">
        <v>100.545</v>
      </c>
      <c r="G980" s="10">
        <v>76499</v>
      </c>
      <c r="H980" s="5">
        <v>151.19999999999999</v>
      </c>
      <c r="I980" s="5">
        <v>151.22999999999999</v>
      </c>
      <c r="J980" s="11">
        <v>112989</v>
      </c>
    </row>
    <row r="981" spans="1:10" x14ac:dyDescent="0.15">
      <c r="A981" s="4">
        <v>44137</v>
      </c>
      <c r="B981" s="5">
        <v>138.29687999999999</v>
      </c>
      <c r="C981" s="5">
        <v>138.3125</v>
      </c>
      <c r="D981" s="10">
        <v>1390050</v>
      </c>
      <c r="E981" s="5">
        <v>100.535</v>
      </c>
      <c r="F981" s="5">
        <v>100.54</v>
      </c>
      <c r="G981" s="10">
        <v>117766</v>
      </c>
      <c r="H981" s="5">
        <v>150.88</v>
      </c>
      <c r="I981" s="5">
        <v>150.91</v>
      </c>
      <c r="J981" s="11">
        <v>127524</v>
      </c>
    </row>
    <row r="982" spans="1:10" x14ac:dyDescent="0.15">
      <c r="A982" s="4">
        <v>44134</v>
      </c>
      <c r="B982" s="5">
        <v>138.10937999999999</v>
      </c>
      <c r="C982" s="5">
        <v>138.14062999999999</v>
      </c>
      <c r="D982" s="10">
        <v>2336411</v>
      </c>
      <c r="E982" s="5">
        <v>100.545</v>
      </c>
      <c r="F982" s="5">
        <v>100.55</v>
      </c>
      <c r="G982" s="10">
        <v>38359</v>
      </c>
      <c r="H982" s="5">
        <v>151.28</v>
      </c>
      <c r="I982" s="5">
        <v>151.29</v>
      </c>
      <c r="J982" s="11">
        <v>122140</v>
      </c>
    </row>
    <row r="983" spans="1:10" x14ac:dyDescent="0.15">
      <c r="A983" s="4">
        <v>44133</v>
      </c>
      <c r="B983" s="5">
        <v>138.45312999999999</v>
      </c>
      <c r="C983" s="5">
        <v>138.46875</v>
      </c>
      <c r="D983" s="10">
        <v>1912856</v>
      </c>
      <c r="E983" s="5">
        <v>100.54</v>
      </c>
      <c r="F983" s="5">
        <v>100.545</v>
      </c>
      <c r="G983" s="10">
        <v>52860</v>
      </c>
      <c r="H983" s="5">
        <v>151.69999999999999</v>
      </c>
      <c r="I983" s="5">
        <v>151.71</v>
      </c>
      <c r="J983" s="11">
        <v>117697</v>
      </c>
    </row>
    <row r="984" spans="1:10" x14ac:dyDescent="0.15">
      <c r="A984" s="4">
        <v>44132</v>
      </c>
      <c r="B984" s="5">
        <v>138.8125</v>
      </c>
      <c r="C984" s="5">
        <v>138.82812999999999</v>
      </c>
      <c r="D984" s="10">
        <v>1490303</v>
      </c>
      <c r="E984" s="5">
        <v>100.54</v>
      </c>
      <c r="F984" s="5">
        <v>100.545</v>
      </c>
      <c r="G984" s="10">
        <v>51358</v>
      </c>
      <c r="H984" s="5">
        <v>151.63</v>
      </c>
      <c r="I984" s="5">
        <v>151.65</v>
      </c>
      <c r="J984" s="11">
        <v>86094</v>
      </c>
    </row>
    <row r="985" spans="1:10" x14ac:dyDescent="0.15">
      <c r="A985" s="4">
        <v>44131</v>
      </c>
      <c r="B985" s="5">
        <v>138.60937999999999</v>
      </c>
      <c r="C985" s="5">
        <v>138.625</v>
      </c>
      <c r="D985" s="10">
        <v>1121640</v>
      </c>
      <c r="E985" s="5">
        <v>100.535</v>
      </c>
      <c r="F985" s="5">
        <v>100.54</v>
      </c>
      <c r="G985" s="10">
        <v>49536</v>
      </c>
      <c r="H985" s="5">
        <v>151.26</v>
      </c>
      <c r="I985" s="5">
        <v>151.30000000000001</v>
      </c>
      <c r="J985" s="11">
        <v>78850</v>
      </c>
    </row>
    <row r="986" spans="1:10" x14ac:dyDescent="0.15">
      <c r="A986" s="4">
        <v>44130</v>
      </c>
      <c r="B986" s="5">
        <v>138.60937999999999</v>
      </c>
      <c r="C986" s="5">
        <v>138.625</v>
      </c>
      <c r="D986" s="10">
        <v>1121640</v>
      </c>
      <c r="E986" s="5">
        <v>100.53</v>
      </c>
      <c r="F986" s="5">
        <v>100.535</v>
      </c>
      <c r="G986" s="10">
        <v>24727</v>
      </c>
      <c r="H986" s="5">
        <v>151.18</v>
      </c>
      <c r="I986" s="5">
        <v>151.19</v>
      </c>
      <c r="J986" s="11">
        <v>86289</v>
      </c>
    </row>
    <row r="987" spans="1:10" x14ac:dyDescent="0.15">
      <c r="A987" s="4">
        <v>44127</v>
      </c>
      <c r="B987" s="5">
        <v>138.29687999999999</v>
      </c>
      <c r="C987" s="5">
        <v>138.3125</v>
      </c>
      <c r="D987" s="10">
        <v>1144245</v>
      </c>
      <c r="E987" s="5">
        <v>100.53</v>
      </c>
      <c r="F987" s="5">
        <v>100.535</v>
      </c>
      <c r="G987" s="10">
        <v>64476</v>
      </c>
      <c r="H987" s="5">
        <v>150.86000000000001</v>
      </c>
      <c r="I987" s="5">
        <v>150.88</v>
      </c>
      <c r="J987" s="11">
        <v>105651</v>
      </c>
    </row>
    <row r="988" spans="1:10" x14ac:dyDescent="0.15">
      <c r="A988" s="4">
        <v>44126</v>
      </c>
      <c r="B988" s="5">
        <v>138.26562999999999</v>
      </c>
      <c r="C988" s="5">
        <v>138.28125</v>
      </c>
      <c r="D988" s="10">
        <v>1326913</v>
      </c>
      <c r="E988" s="5">
        <v>100.53</v>
      </c>
      <c r="F988" s="5">
        <v>100.535</v>
      </c>
      <c r="G988" s="10">
        <v>28194</v>
      </c>
      <c r="H988" s="5">
        <v>151.47</v>
      </c>
      <c r="I988" s="5">
        <v>151.47999999999999</v>
      </c>
      <c r="J988" s="11">
        <v>97759</v>
      </c>
    </row>
    <row r="989" spans="1:10" x14ac:dyDescent="0.15">
      <c r="A989" s="4">
        <v>44125</v>
      </c>
      <c r="B989" s="5">
        <v>138.48437999999999</v>
      </c>
      <c r="C989" s="5">
        <v>138.5</v>
      </c>
      <c r="D989" s="10">
        <v>1472934</v>
      </c>
      <c r="E989" s="5">
        <v>100.53</v>
      </c>
      <c r="F989" s="5">
        <v>100.535</v>
      </c>
      <c r="G989" s="10">
        <v>19794</v>
      </c>
      <c r="H989" s="5">
        <v>151.51</v>
      </c>
      <c r="I989" s="5">
        <v>151.53</v>
      </c>
      <c r="J989" s="11">
        <v>80819</v>
      </c>
    </row>
    <row r="990" spans="1:10" x14ac:dyDescent="0.15">
      <c r="A990" s="4">
        <v>44124</v>
      </c>
      <c r="B990" s="5">
        <v>138.76562999999999</v>
      </c>
      <c r="C990" s="5">
        <v>138.78125</v>
      </c>
      <c r="D990" s="10">
        <v>1214490</v>
      </c>
      <c r="E990" s="5">
        <v>100.53</v>
      </c>
      <c r="F990" s="5">
        <v>100.535</v>
      </c>
      <c r="G990" s="10">
        <v>18314</v>
      </c>
      <c r="H990" s="5">
        <v>151.78</v>
      </c>
      <c r="I990" s="5">
        <v>151.80000000000001</v>
      </c>
      <c r="J990" s="11">
        <v>102546</v>
      </c>
    </row>
    <row r="991" spans="1:10" x14ac:dyDescent="0.15">
      <c r="A991" s="4">
        <v>44123</v>
      </c>
      <c r="B991" s="5">
        <v>138.82812999999999</v>
      </c>
      <c r="C991" s="5">
        <v>138.84375</v>
      </c>
      <c r="D991" s="10">
        <v>1012481</v>
      </c>
      <c r="E991" s="5">
        <v>100.52500000000001</v>
      </c>
      <c r="F991" s="5">
        <v>100.53</v>
      </c>
      <c r="G991" s="10">
        <v>42574</v>
      </c>
      <c r="H991" s="5">
        <v>151.91</v>
      </c>
      <c r="I991" s="5">
        <v>151.91999999999999</v>
      </c>
      <c r="J991" s="11">
        <v>85328</v>
      </c>
    </row>
    <row r="992" spans="1:10" x14ac:dyDescent="0.15">
      <c r="A992" s="4">
        <v>44120</v>
      </c>
      <c r="B992" s="5">
        <v>139.01562999999999</v>
      </c>
      <c r="C992" s="5">
        <v>139.03125</v>
      </c>
      <c r="D992" s="10">
        <v>902395</v>
      </c>
      <c r="E992" s="5">
        <v>100.52500000000001</v>
      </c>
      <c r="F992" s="5">
        <v>100.53</v>
      </c>
      <c r="G992" s="10">
        <v>16390</v>
      </c>
      <c r="H992" s="5">
        <v>151.97999999999999</v>
      </c>
      <c r="I992" s="5">
        <v>152</v>
      </c>
      <c r="J992" s="11">
        <v>117457</v>
      </c>
    </row>
    <row r="993" spans="1:10" x14ac:dyDescent="0.15">
      <c r="A993" s="4">
        <v>44119</v>
      </c>
      <c r="B993" s="5">
        <v>139.09375</v>
      </c>
      <c r="C993" s="5">
        <v>139.10937999999999</v>
      </c>
      <c r="D993" s="10">
        <v>1116025</v>
      </c>
      <c r="E993" s="5">
        <v>100.52500000000001</v>
      </c>
      <c r="F993" s="5">
        <v>100.53</v>
      </c>
      <c r="G993" s="10">
        <v>25816</v>
      </c>
      <c r="H993" s="5">
        <v>151.81</v>
      </c>
      <c r="I993" s="5">
        <v>151.82</v>
      </c>
      <c r="J993" s="11">
        <v>91980</v>
      </c>
    </row>
    <row r="994" spans="1:10" x14ac:dyDescent="0.15">
      <c r="A994" s="4">
        <v>44118</v>
      </c>
      <c r="B994" s="5">
        <v>139.1875</v>
      </c>
      <c r="C994" s="5">
        <v>139.20312999999999</v>
      </c>
      <c r="D994" s="10">
        <v>766442</v>
      </c>
      <c r="E994" s="5">
        <v>100.52500000000001</v>
      </c>
      <c r="F994" s="5">
        <v>100.53</v>
      </c>
      <c r="G994" s="10">
        <v>79254</v>
      </c>
      <c r="H994" s="5">
        <v>151.75</v>
      </c>
      <c r="I994" s="5">
        <v>151.76</v>
      </c>
      <c r="J994" s="11">
        <v>113646</v>
      </c>
    </row>
    <row r="995" spans="1:10" x14ac:dyDescent="0.15">
      <c r="A995" s="4">
        <v>44117</v>
      </c>
      <c r="B995" s="5">
        <v>139.1875</v>
      </c>
      <c r="C995" s="5">
        <v>139.20312999999999</v>
      </c>
      <c r="D995" s="10">
        <v>998553</v>
      </c>
      <c r="E995" s="5">
        <v>100.53</v>
      </c>
      <c r="F995" s="5">
        <v>100.535</v>
      </c>
      <c r="G995" s="10">
        <v>31551</v>
      </c>
      <c r="H995" s="5">
        <v>151.22</v>
      </c>
      <c r="I995" s="5">
        <v>151.22999999999999</v>
      </c>
      <c r="J995" s="11">
        <v>80323</v>
      </c>
    </row>
    <row r="996" spans="1:10" x14ac:dyDescent="0.15">
      <c r="A996" s="4">
        <v>44116</v>
      </c>
      <c r="B996" s="5">
        <v>138.90625</v>
      </c>
      <c r="C996" s="5">
        <v>138.92187999999999</v>
      </c>
      <c r="D996" s="10">
        <v>192355</v>
      </c>
      <c r="E996" s="5">
        <v>100.53</v>
      </c>
      <c r="F996" s="5">
        <v>100.535</v>
      </c>
      <c r="G996" s="10">
        <v>42771</v>
      </c>
      <c r="H996" s="5">
        <v>151.37</v>
      </c>
      <c r="I996" s="5">
        <v>151.38</v>
      </c>
      <c r="J996" s="11">
        <v>76019</v>
      </c>
    </row>
    <row r="997" spans="1:10" x14ac:dyDescent="0.15">
      <c r="A997" s="4">
        <v>44113</v>
      </c>
      <c r="B997" s="5">
        <v>138.78125</v>
      </c>
      <c r="C997" s="5">
        <v>138.79687999999999</v>
      </c>
      <c r="D997" s="10">
        <v>979004</v>
      </c>
      <c r="E997" s="5">
        <v>100.53</v>
      </c>
      <c r="F997" s="5">
        <v>100.535</v>
      </c>
      <c r="G997" s="10">
        <v>74813</v>
      </c>
      <c r="H997" s="5">
        <v>151.21</v>
      </c>
      <c r="I997" s="5">
        <v>151.27000000000001</v>
      </c>
      <c r="J997" s="11">
        <v>111923</v>
      </c>
    </row>
    <row r="998" spans="1:10" x14ac:dyDescent="0.15">
      <c r="A998" s="4">
        <v>44112</v>
      </c>
      <c r="B998" s="5">
        <v>138.76562999999999</v>
      </c>
      <c r="C998" s="5">
        <v>138.78125</v>
      </c>
      <c r="D998" s="10">
        <v>939136</v>
      </c>
      <c r="E998" s="5">
        <v>100.52500000000001</v>
      </c>
      <c r="F998" s="5">
        <v>100.53</v>
      </c>
      <c r="G998" s="10">
        <v>36948</v>
      </c>
      <c r="H998" s="5">
        <v>151.86000000000001</v>
      </c>
      <c r="I998" s="5">
        <v>151.88999999999999</v>
      </c>
      <c r="J998" s="11">
        <v>116406</v>
      </c>
    </row>
    <row r="999" spans="1:10" x14ac:dyDescent="0.15">
      <c r="A999" s="4">
        <v>44111</v>
      </c>
      <c r="B999" s="5">
        <v>138.6875</v>
      </c>
      <c r="C999" s="5">
        <v>138.70312999999999</v>
      </c>
      <c r="D999" s="10">
        <v>1312019</v>
      </c>
      <c r="E999" s="5">
        <v>100.52</v>
      </c>
      <c r="F999" s="5">
        <v>100.52500000000001</v>
      </c>
      <c r="G999" s="10">
        <v>81281</v>
      </c>
      <c r="H999" s="5">
        <v>151.24</v>
      </c>
      <c r="I999" s="5">
        <v>151.28</v>
      </c>
      <c r="J999" s="11">
        <v>93370</v>
      </c>
    </row>
    <row r="1000" spans="1:10" x14ac:dyDescent="0.15">
      <c r="A1000" s="4">
        <v>44110</v>
      </c>
      <c r="B1000" s="5">
        <v>139.09375</v>
      </c>
      <c r="C1000" s="5">
        <v>139.10937999999999</v>
      </c>
      <c r="D1000" s="10">
        <v>1573953</v>
      </c>
      <c r="E1000" s="5">
        <v>100.52</v>
      </c>
      <c r="F1000" s="5">
        <v>100.52500000000001</v>
      </c>
      <c r="G1000" s="10">
        <v>41518</v>
      </c>
      <c r="H1000" s="5">
        <v>151.94</v>
      </c>
      <c r="I1000" s="5">
        <v>151.97999999999999</v>
      </c>
      <c r="J1000" s="11">
        <v>92667</v>
      </c>
    </row>
    <row r="1001" spans="1:10" x14ac:dyDescent="0.15">
      <c r="A1001" s="4">
        <v>44109</v>
      </c>
      <c r="B1001" s="5">
        <v>138.75</v>
      </c>
      <c r="C1001" s="5">
        <v>138.76562999999999</v>
      </c>
      <c r="D1001" s="10">
        <v>1296230</v>
      </c>
      <c r="E1001" s="5">
        <v>100.515</v>
      </c>
      <c r="F1001" s="5">
        <v>100.52</v>
      </c>
      <c r="G1001" s="10">
        <v>36612</v>
      </c>
      <c r="H1001" s="5">
        <v>152.02000000000001</v>
      </c>
      <c r="I1001" s="5">
        <v>152.03</v>
      </c>
      <c r="J1001" s="11">
        <v>173609</v>
      </c>
    </row>
    <row r="1002" spans="1:10" x14ac:dyDescent="0.15">
      <c r="A1002" s="4">
        <v>44106</v>
      </c>
      <c r="B1002" s="5">
        <v>139.375</v>
      </c>
      <c r="C1002" s="5">
        <v>139.39062999999999</v>
      </c>
      <c r="D1002" s="10">
        <v>1390571</v>
      </c>
      <c r="E1002" s="5">
        <v>100.515</v>
      </c>
      <c r="F1002" s="5">
        <v>100.52</v>
      </c>
      <c r="G1002" s="10">
        <v>159729</v>
      </c>
      <c r="H1002" s="5">
        <v>151.87</v>
      </c>
      <c r="I1002" s="5">
        <v>151.88</v>
      </c>
      <c r="J1002" s="11">
        <v>128124</v>
      </c>
    </row>
    <row r="1003" spans="1:10" x14ac:dyDescent="0.15">
      <c r="A1003" s="4">
        <v>44105</v>
      </c>
      <c r="B1003" s="5">
        <v>139.53125</v>
      </c>
      <c r="C1003" s="5">
        <v>139.54687999999999</v>
      </c>
      <c r="D1003" s="10">
        <v>1480550</v>
      </c>
      <c r="E1003" s="5">
        <v>100.515</v>
      </c>
      <c r="F1003" s="5">
        <v>100.52</v>
      </c>
      <c r="G1003" s="10">
        <v>150235</v>
      </c>
      <c r="H1003" s="5">
        <v>152.25</v>
      </c>
      <c r="I1003" s="5">
        <v>152.26</v>
      </c>
      <c r="J1003" s="11">
        <v>80720</v>
      </c>
    </row>
    <row r="1004" spans="1:10" x14ac:dyDescent="0.15">
      <c r="A1004" s="4">
        <v>44104</v>
      </c>
      <c r="B1004" s="5">
        <v>139.48437999999999</v>
      </c>
      <c r="C1004" s="5">
        <v>139.5</v>
      </c>
      <c r="D1004" s="10">
        <v>1677346</v>
      </c>
      <c r="E1004" s="5">
        <v>100.515</v>
      </c>
      <c r="F1004" s="5">
        <v>100.52</v>
      </c>
      <c r="G1004" s="10">
        <v>93312</v>
      </c>
      <c r="H1004" s="5">
        <v>151.99</v>
      </c>
      <c r="I1004" s="5">
        <v>152.03</v>
      </c>
      <c r="J1004" s="11">
        <v>68666</v>
      </c>
    </row>
    <row r="1005" spans="1:10" x14ac:dyDescent="0.15">
      <c r="A1005" s="4">
        <v>44103</v>
      </c>
      <c r="B1005" s="5">
        <v>139.70312999999999</v>
      </c>
      <c r="C1005" s="5">
        <v>139.71875</v>
      </c>
      <c r="D1005" s="10">
        <v>749728</v>
      </c>
      <c r="E1005" s="5">
        <v>100.52500000000001</v>
      </c>
      <c r="F1005" s="5">
        <v>100.53</v>
      </c>
      <c r="G1005" s="10">
        <v>175652</v>
      </c>
      <c r="H1005" s="5">
        <v>152.16999999999999</v>
      </c>
      <c r="I1005" s="5">
        <v>152.18</v>
      </c>
      <c r="J1005" s="11">
        <v>72299</v>
      </c>
    </row>
    <row r="1006" spans="1:10" x14ac:dyDescent="0.15">
      <c r="A1006" s="4">
        <v>44102</v>
      </c>
      <c r="B1006" s="5">
        <v>139.67187999999999</v>
      </c>
      <c r="C1006" s="5">
        <v>139.6875</v>
      </c>
      <c r="D1006" s="10">
        <v>695931</v>
      </c>
      <c r="E1006" s="5">
        <v>100.52</v>
      </c>
      <c r="F1006" s="5">
        <v>100.52500000000001</v>
      </c>
      <c r="G1006" s="10">
        <v>69295</v>
      </c>
      <c r="H1006" s="5">
        <v>151.96</v>
      </c>
      <c r="I1006" s="5">
        <v>151.99</v>
      </c>
      <c r="J1006" s="11">
        <v>91125</v>
      </c>
    </row>
    <row r="1007" spans="1:10" x14ac:dyDescent="0.15">
      <c r="A1007" s="4">
        <v>44099</v>
      </c>
      <c r="B1007" s="5">
        <v>139.625</v>
      </c>
      <c r="C1007" s="5">
        <v>139.64062999999999</v>
      </c>
      <c r="D1007" s="10">
        <v>734906</v>
      </c>
      <c r="E1007" s="5">
        <v>100.52500000000001</v>
      </c>
      <c r="F1007" s="5">
        <v>100.53</v>
      </c>
      <c r="G1007" s="10">
        <v>31927</v>
      </c>
      <c r="H1007" s="5">
        <v>151.94999999999999</v>
      </c>
      <c r="I1007" s="5">
        <v>151.97</v>
      </c>
      <c r="J1007" s="11">
        <v>85566</v>
      </c>
    </row>
    <row r="1008" spans="1:10" x14ac:dyDescent="0.15">
      <c r="A1008" s="4">
        <v>44098</v>
      </c>
      <c r="B1008" s="5">
        <v>139.51562999999999</v>
      </c>
      <c r="C1008" s="5">
        <v>139.54687999999999</v>
      </c>
      <c r="D1008" s="10">
        <v>1008373</v>
      </c>
      <c r="E1008" s="5">
        <v>100.52500000000001</v>
      </c>
      <c r="F1008" s="5">
        <v>100.53</v>
      </c>
      <c r="G1008" s="10">
        <v>31106</v>
      </c>
      <c r="H1008" s="5">
        <v>151.94</v>
      </c>
      <c r="I1008" s="5">
        <v>152.01</v>
      </c>
      <c r="J1008" s="11">
        <v>74862</v>
      </c>
    </row>
    <row r="1009" spans="1:10" x14ac:dyDescent="0.15">
      <c r="A1009" s="4">
        <v>44097</v>
      </c>
      <c r="B1009" s="5">
        <v>139.5</v>
      </c>
      <c r="C1009" s="5">
        <v>139.51562999999999</v>
      </c>
      <c r="D1009" s="10">
        <v>946449</v>
      </c>
      <c r="E1009" s="5">
        <v>100.52500000000001</v>
      </c>
      <c r="F1009" s="5">
        <v>100.53</v>
      </c>
      <c r="G1009" s="10">
        <v>48951</v>
      </c>
      <c r="H1009" s="5">
        <v>152.03</v>
      </c>
      <c r="I1009" s="5">
        <v>152.04</v>
      </c>
      <c r="J1009" s="11">
        <v>88528</v>
      </c>
    </row>
    <row r="1010" spans="1:10" x14ac:dyDescent="0.15">
      <c r="A1010" s="4">
        <v>44096</v>
      </c>
      <c r="B1010" s="5">
        <v>139.54687999999999</v>
      </c>
      <c r="C1010" s="5">
        <v>139.5625</v>
      </c>
      <c r="D1010" s="10">
        <v>795859</v>
      </c>
      <c r="E1010" s="5">
        <v>100.52500000000001</v>
      </c>
      <c r="F1010" s="5">
        <v>100.53</v>
      </c>
      <c r="G1010" s="10">
        <v>75091</v>
      </c>
      <c r="H1010" s="5">
        <v>151.66</v>
      </c>
      <c r="I1010" s="5">
        <v>151.66999999999999</v>
      </c>
      <c r="J1010" s="11">
        <v>81204</v>
      </c>
    </row>
    <row r="1011" spans="1:10" x14ac:dyDescent="0.15">
      <c r="A1011" s="4">
        <v>44095</v>
      </c>
      <c r="B1011" s="5">
        <v>139.54687999999999</v>
      </c>
      <c r="C1011" s="5">
        <v>139.57812999999999</v>
      </c>
      <c r="D1011" s="10">
        <v>970369</v>
      </c>
      <c r="E1011" s="5">
        <v>100.52500000000001</v>
      </c>
      <c r="F1011" s="5">
        <v>100.53</v>
      </c>
      <c r="G1011" s="10">
        <v>217746</v>
      </c>
      <c r="H1011" s="5">
        <v>151.72</v>
      </c>
      <c r="I1011" s="5">
        <v>151.72999999999999</v>
      </c>
      <c r="J1011" s="11">
        <v>106992</v>
      </c>
    </row>
    <row r="1012" spans="1:10" x14ac:dyDescent="0.15">
      <c r="A1012" s="4">
        <v>44092</v>
      </c>
      <c r="B1012" s="5">
        <v>139.34375</v>
      </c>
      <c r="C1012" s="5">
        <v>139.35937999999999</v>
      </c>
      <c r="D1012" s="10">
        <v>688463</v>
      </c>
      <c r="E1012" s="5">
        <v>100.515</v>
      </c>
      <c r="F1012" s="5">
        <v>100.52</v>
      </c>
      <c r="G1012" s="10">
        <v>32914</v>
      </c>
      <c r="H1012" s="5">
        <v>151.75</v>
      </c>
      <c r="I1012" s="5">
        <v>151.76</v>
      </c>
      <c r="J1012" s="11">
        <v>91930</v>
      </c>
    </row>
    <row r="1013" spans="1:10" x14ac:dyDescent="0.15">
      <c r="A1013" s="4">
        <v>44091</v>
      </c>
      <c r="B1013" s="5">
        <v>139.39062999999999</v>
      </c>
      <c r="C1013" s="5">
        <v>139.40625</v>
      </c>
      <c r="D1013" s="10">
        <v>990520</v>
      </c>
      <c r="E1013" s="5">
        <v>100.515</v>
      </c>
      <c r="F1013" s="5">
        <v>100.52</v>
      </c>
      <c r="G1013" s="10">
        <v>33210</v>
      </c>
      <c r="H1013" s="5">
        <v>151.91</v>
      </c>
      <c r="I1013" s="5">
        <v>152.04</v>
      </c>
      <c r="J1013" s="11">
        <v>78714</v>
      </c>
    </row>
    <row r="1014" spans="1:10" x14ac:dyDescent="0.15">
      <c r="A1014" s="4">
        <v>44090</v>
      </c>
      <c r="B1014" s="5">
        <v>139.34375</v>
      </c>
      <c r="C1014" s="5">
        <v>139.35937999999999</v>
      </c>
      <c r="D1014" s="10">
        <v>836232</v>
      </c>
      <c r="E1014" s="5">
        <v>100.515</v>
      </c>
      <c r="F1014" s="5">
        <v>100.52</v>
      </c>
      <c r="G1014" s="10">
        <v>66722</v>
      </c>
      <c r="H1014" s="5">
        <v>151.99</v>
      </c>
      <c r="I1014" s="5">
        <v>152.01</v>
      </c>
      <c r="J1014" s="11">
        <v>68438</v>
      </c>
    </row>
    <row r="1015" spans="1:10" x14ac:dyDescent="0.15">
      <c r="A1015" s="4">
        <v>44089</v>
      </c>
      <c r="B1015" s="5">
        <v>139.46875</v>
      </c>
      <c r="C1015" s="5">
        <v>139.48437999999999</v>
      </c>
      <c r="D1015" s="10">
        <v>717889</v>
      </c>
      <c r="E1015" s="5">
        <v>100.515</v>
      </c>
      <c r="F1015" s="5">
        <v>100.52</v>
      </c>
      <c r="G1015" s="10">
        <v>19667</v>
      </c>
      <c r="H1015" s="5">
        <v>152.04</v>
      </c>
      <c r="I1015" s="5">
        <v>152.05000000000001</v>
      </c>
      <c r="J1015" s="11">
        <v>66402</v>
      </c>
    </row>
    <row r="1016" spans="1:10" x14ac:dyDescent="0.15">
      <c r="A1016" s="4">
        <v>44088</v>
      </c>
      <c r="B1016" s="5">
        <v>139.51562999999999</v>
      </c>
      <c r="C1016" s="5">
        <v>139.54687999999999</v>
      </c>
      <c r="D1016" s="10">
        <v>719584</v>
      </c>
      <c r="E1016" s="5">
        <v>100.515</v>
      </c>
      <c r="F1016" s="5">
        <v>100.52</v>
      </c>
      <c r="G1016" s="10">
        <v>118407</v>
      </c>
      <c r="H1016" s="5">
        <v>151.80000000000001</v>
      </c>
      <c r="I1016" s="5">
        <v>151.86000000000001</v>
      </c>
      <c r="J1016" s="11">
        <v>77257</v>
      </c>
    </row>
    <row r="1017" spans="1:10" x14ac:dyDescent="0.15">
      <c r="A1017" s="4">
        <v>44085</v>
      </c>
      <c r="B1017" s="5">
        <v>139.59375</v>
      </c>
      <c r="C1017" s="5">
        <v>139.60937999999999</v>
      </c>
      <c r="D1017" s="10">
        <v>906331</v>
      </c>
      <c r="E1017" s="5">
        <v>100.51</v>
      </c>
      <c r="F1017" s="5">
        <v>100.515</v>
      </c>
      <c r="G1017" s="10">
        <v>27171</v>
      </c>
      <c r="H1017" s="5">
        <v>151.44</v>
      </c>
      <c r="I1017" s="5">
        <v>151.47</v>
      </c>
      <c r="J1017" s="11">
        <v>80919</v>
      </c>
    </row>
    <row r="1018" spans="1:10" x14ac:dyDescent="0.15">
      <c r="A1018" s="4">
        <v>44084</v>
      </c>
      <c r="B1018" s="5">
        <v>139.42187999999999</v>
      </c>
      <c r="C1018" s="5">
        <v>139.4375</v>
      </c>
      <c r="D1018" s="10">
        <v>1145152</v>
      </c>
      <c r="E1018" s="5">
        <v>100.51</v>
      </c>
      <c r="F1018" s="5">
        <v>100.515</v>
      </c>
      <c r="G1018" s="10">
        <v>63751</v>
      </c>
      <c r="H1018" s="5">
        <v>151.81</v>
      </c>
      <c r="I1018" s="5">
        <v>151.85</v>
      </c>
      <c r="J1018" s="11">
        <v>98274</v>
      </c>
    </row>
    <row r="1019" spans="1:10" x14ac:dyDescent="0.15">
      <c r="A1019" s="4">
        <v>44083</v>
      </c>
      <c r="B1019" s="5">
        <v>139.26562999999999</v>
      </c>
      <c r="C1019" s="5">
        <v>139.28125</v>
      </c>
      <c r="D1019" s="10">
        <v>1171098</v>
      </c>
      <c r="E1019" s="5">
        <v>100.515</v>
      </c>
      <c r="F1019" s="5">
        <v>100.52</v>
      </c>
      <c r="G1019" s="10">
        <v>24939</v>
      </c>
      <c r="H1019" s="5">
        <v>153.16</v>
      </c>
      <c r="I1019" s="5">
        <v>153.22</v>
      </c>
      <c r="J1019" s="11">
        <v>480</v>
      </c>
    </row>
    <row r="1020" spans="1:10" x14ac:dyDescent="0.15">
      <c r="A1020" s="4">
        <v>44082</v>
      </c>
      <c r="B1020" s="5">
        <v>139.40625</v>
      </c>
      <c r="C1020" s="5">
        <v>139.42187999999999</v>
      </c>
      <c r="D1020" s="10">
        <v>1325247</v>
      </c>
      <c r="E1020" s="5">
        <v>100.515</v>
      </c>
      <c r="F1020" s="5">
        <v>100.52</v>
      </c>
      <c r="G1020" s="10">
        <v>21978</v>
      </c>
      <c r="H1020" s="5">
        <v>153.93</v>
      </c>
      <c r="I1020" s="5">
        <v>153.97</v>
      </c>
      <c r="J1020" s="11">
        <v>157</v>
      </c>
    </row>
    <row r="1021" spans="1:10" x14ac:dyDescent="0.15">
      <c r="A1021" s="4">
        <v>44078</v>
      </c>
      <c r="B1021" s="5">
        <v>139.04687999999999</v>
      </c>
      <c r="C1021" s="5">
        <v>139.07812999999999</v>
      </c>
      <c r="D1021" s="10">
        <v>1372428</v>
      </c>
      <c r="E1021" s="5">
        <v>100.515</v>
      </c>
      <c r="F1021" s="5">
        <v>100.52</v>
      </c>
      <c r="G1021" s="10">
        <v>79710</v>
      </c>
      <c r="H1021" s="5">
        <v>153.80000000000001</v>
      </c>
      <c r="I1021" s="5">
        <v>153.86000000000001</v>
      </c>
      <c r="J1021" s="11">
        <v>313</v>
      </c>
    </row>
    <row r="1022" spans="1:10" x14ac:dyDescent="0.15">
      <c r="A1022" s="4">
        <v>44077</v>
      </c>
      <c r="B1022" s="5">
        <v>139.65625</v>
      </c>
      <c r="C1022" s="5">
        <v>139.67187999999999</v>
      </c>
      <c r="D1022" s="10">
        <v>1125353</v>
      </c>
      <c r="E1022" s="5">
        <v>100.515</v>
      </c>
      <c r="F1022" s="5">
        <v>100.52</v>
      </c>
      <c r="G1022" s="10">
        <v>35159</v>
      </c>
      <c r="H1022" s="5">
        <v>153.51</v>
      </c>
      <c r="I1022" s="5">
        <v>153.59</v>
      </c>
      <c r="J1022" s="11">
        <v>529</v>
      </c>
    </row>
    <row r="1023" spans="1:10" x14ac:dyDescent="0.15">
      <c r="A1023" s="4">
        <v>44076</v>
      </c>
      <c r="B1023" s="5">
        <v>139.54687999999999</v>
      </c>
      <c r="C1023" s="5">
        <v>139.5625</v>
      </c>
      <c r="D1023" s="10">
        <v>1068887</v>
      </c>
      <c r="E1023" s="5">
        <v>100.515</v>
      </c>
      <c r="F1023" s="5">
        <v>100.52</v>
      </c>
      <c r="G1023" s="10">
        <v>40008</v>
      </c>
      <c r="H1023" s="5">
        <v>152.9</v>
      </c>
      <c r="I1023" s="5">
        <v>152.94</v>
      </c>
      <c r="J1023" s="11">
        <v>548</v>
      </c>
    </row>
    <row r="1024" spans="1:10" x14ac:dyDescent="0.15">
      <c r="A1024" s="4">
        <v>44075</v>
      </c>
      <c r="B1024" s="5">
        <v>139.42187999999999</v>
      </c>
      <c r="C1024" s="5">
        <v>139.4375</v>
      </c>
      <c r="D1024" s="10">
        <v>1211778</v>
      </c>
      <c r="E1024" s="5">
        <v>100.515</v>
      </c>
      <c r="F1024" s="5">
        <v>100.52</v>
      </c>
      <c r="G1024" s="10">
        <v>20194</v>
      </c>
      <c r="H1024" s="5">
        <v>152.74</v>
      </c>
      <c r="I1024" s="5">
        <v>152.80000000000001</v>
      </c>
      <c r="J1024" s="11">
        <v>1746</v>
      </c>
    </row>
    <row r="1025" spans="1:10" x14ac:dyDescent="0.15">
      <c r="A1025" s="4">
        <v>44074</v>
      </c>
      <c r="B1025" s="5">
        <v>139.1875</v>
      </c>
      <c r="C1025" s="5">
        <v>139.20312999999999</v>
      </c>
      <c r="D1025" s="10">
        <v>1678340</v>
      </c>
      <c r="E1025" s="5">
        <v>100.515</v>
      </c>
      <c r="F1025" s="5">
        <v>100.52</v>
      </c>
      <c r="G1025" s="10">
        <v>29863</v>
      </c>
      <c r="H1025" s="5">
        <v>152.32</v>
      </c>
      <c r="I1025" s="5">
        <v>152.36000000000001</v>
      </c>
      <c r="J1025" s="11">
        <v>33690</v>
      </c>
    </row>
    <row r="1026" spans="1:10" x14ac:dyDescent="0.15">
      <c r="A1026" s="4">
        <v>44071</v>
      </c>
      <c r="B1026" s="5">
        <v>139.25</v>
      </c>
      <c r="C1026" s="5">
        <v>139.29687999999999</v>
      </c>
      <c r="D1026" s="10">
        <v>880966</v>
      </c>
      <c r="E1026" s="5">
        <v>100.515</v>
      </c>
      <c r="F1026" s="5">
        <v>100.52</v>
      </c>
      <c r="G1026" s="10">
        <v>81995</v>
      </c>
      <c r="H1026" s="5">
        <v>152.96</v>
      </c>
      <c r="I1026" s="5">
        <v>153.01</v>
      </c>
      <c r="J1026" s="11">
        <v>200170</v>
      </c>
    </row>
    <row r="1027" spans="1:10" x14ac:dyDescent="0.15">
      <c r="A1027" s="4">
        <v>44070</v>
      </c>
      <c r="B1027" s="5">
        <v>138.90625</v>
      </c>
      <c r="C1027" s="5">
        <v>138.92187999999999</v>
      </c>
      <c r="D1027" s="10">
        <v>2375169</v>
      </c>
      <c r="E1027" s="5">
        <v>100.515</v>
      </c>
      <c r="F1027" s="5">
        <v>100.52</v>
      </c>
      <c r="G1027" s="10">
        <v>49332</v>
      </c>
      <c r="H1027" s="5">
        <v>153.19999999999999</v>
      </c>
      <c r="I1027" s="5">
        <v>153.24</v>
      </c>
      <c r="J1027" s="11">
        <v>379119</v>
      </c>
    </row>
    <row r="1028" spans="1:10" x14ac:dyDescent="0.15">
      <c r="A1028" s="4">
        <v>44069</v>
      </c>
      <c r="B1028" s="5">
        <v>139.3125</v>
      </c>
      <c r="C1028" s="5">
        <v>139.32812999999999</v>
      </c>
      <c r="D1028" s="10">
        <v>2922707</v>
      </c>
      <c r="E1028" s="5">
        <v>100.51</v>
      </c>
      <c r="F1028" s="5">
        <v>100.515</v>
      </c>
      <c r="G1028" s="10">
        <v>17113</v>
      </c>
      <c r="H1028" s="5">
        <v>153.55000000000001</v>
      </c>
      <c r="I1028" s="5">
        <v>153.61000000000001</v>
      </c>
      <c r="J1028" s="11">
        <v>284276</v>
      </c>
    </row>
    <row r="1029" spans="1:10" x14ac:dyDescent="0.15">
      <c r="A1029" s="4">
        <v>44068</v>
      </c>
      <c r="B1029" s="5">
        <v>139.28125</v>
      </c>
      <c r="C1029" s="5">
        <v>139.29687999999999</v>
      </c>
      <c r="D1029" s="10">
        <v>2953764</v>
      </c>
      <c r="E1029" s="5">
        <v>100.51</v>
      </c>
      <c r="F1029" s="5">
        <v>100.515</v>
      </c>
      <c r="G1029" s="10">
        <v>27159</v>
      </c>
      <c r="H1029" s="5">
        <v>153.85</v>
      </c>
      <c r="I1029" s="5">
        <v>153.87</v>
      </c>
      <c r="J1029" s="11">
        <v>111260</v>
      </c>
    </row>
    <row r="1030" spans="1:10" x14ac:dyDescent="0.15">
      <c r="A1030" s="4">
        <v>44067</v>
      </c>
      <c r="B1030" s="5">
        <v>139.45312999999999</v>
      </c>
      <c r="C1030" s="5">
        <v>139.46875</v>
      </c>
      <c r="D1030" s="10">
        <v>1471826</v>
      </c>
      <c r="E1030" s="5">
        <v>100.51</v>
      </c>
      <c r="F1030" s="5">
        <v>100.515</v>
      </c>
      <c r="G1030" s="10">
        <v>50968</v>
      </c>
      <c r="H1030" s="5">
        <v>153.53</v>
      </c>
      <c r="I1030" s="5">
        <v>153.54</v>
      </c>
      <c r="J1030" s="11">
        <v>77470</v>
      </c>
    </row>
    <row r="1031" spans="1:10" x14ac:dyDescent="0.15">
      <c r="A1031" s="4">
        <v>44064</v>
      </c>
      <c r="B1031" s="5">
        <v>139.64062999999999</v>
      </c>
      <c r="C1031" s="5">
        <v>139.65625</v>
      </c>
      <c r="D1031" s="10">
        <v>944514</v>
      </c>
      <c r="E1031" s="5">
        <v>100.505</v>
      </c>
      <c r="F1031" s="5">
        <v>100.51</v>
      </c>
      <c r="G1031" s="10">
        <v>29029</v>
      </c>
      <c r="H1031" s="5">
        <v>153.28</v>
      </c>
      <c r="I1031" s="5">
        <v>153.30000000000001</v>
      </c>
      <c r="J1031" s="11">
        <v>84331</v>
      </c>
    </row>
    <row r="1032" spans="1:10" x14ac:dyDescent="0.15">
      <c r="A1032" s="4">
        <v>44063</v>
      </c>
      <c r="B1032" s="5">
        <v>139.5</v>
      </c>
      <c r="C1032" s="5">
        <v>139.51562999999999</v>
      </c>
      <c r="D1032" s="10">
        <v>950300</v>
      </c>
      <c r="E1032" s="5">
        <v>100.505</v>
      </c>
      <c r="F1032" s="5">
        <v>100.51</v>
      </c>
      <c r="G1032" s="10">
        <v>48304</v>
      </c>
      <c r="H1032" s="5">
        <v>153.52000000000001</v>
      </c>
      <c r="I1032" s="5">
        <v>153.55000000000001</v>
      </c>
      <c r="J1032" s="11">
        <v>76404</v>
      </c>
    </row>
    <row r="1033" spans="1:10" x14ac:dyDescent="0.15">
      <c r="A1033" s="4">
        <v>44062</v>
      </c>
      <c r="B1033" s="5">
        <v>139.3125</v>
      </c>
      <c r="C1033" s="5">
        <v>139.34375</v>
      </c>
      <c r="D1033" s="10">
        <v>993648</v>
      </c>
      <c r="E1033" s="5">
        <v>100.505</v>
      </c>
      <c r="F1033" s="5">
        <v>100.51</v>
      </c>
      <c r="G1033" s="10">
        <v>55839</v>
      </c>
      <c r="H1033" s="5">
        <v>153.22</v>
      </c>
      <c r="I1033" s="5">
        <v>153.24</v>
      </c>
      <c r="J1033" s="11">
        <v>75137</v>
      </c>
    </row>
    <row r="1034" spans="1:10" x14ac:dyDescent="0.15">
      <c r="A1034" s="4">
        <v>44061</v>
      </c>
      <c r="B1034" s="5">
        <v>139.39062999999999</v>
      </c>
      <c r="C1034" s="5">
        <v>139.40625</v>
      </c>
      <c r="D1034" s="10">
        <v>826595</v>
      </c>
      <c r="E1034" s="5">
        <v>100.505</v>
      </c>
      <c r="F1034" s="5">
        <v>100.51</v>
      </c>
      <c r="G1034" s="10">
        <v>49618</v>
      </c>
      <c r="H1034" s="5">
        <v>152.85</v>
      </c>
      <c r="I1034" s="5">
        <v>152.86000000000001</v>
      </c>
      <c r="J1034" s="11">
        <v>79273</v>
      </c>
    </row>
    <row r="1035" spans="1:10" x14ac:dyDescent="0.15">
      <c r="A1035" s="4">
        <v>44060</v>
      </c>
      <c r="B1035" s="5">
        <v>139.28125</v>
      </c>
      <c r="C1035" s="5">
        <v>139.29687999999999</v>
      </c>
      <c r="D1035" s="10">
        <v>964536</v>
      </c>
      <c r="E1035" s="5">
        <v>100.5</v>
      </c>
      <c r="F1035" s="5">
        <v>100.505</v>
      </c>
      <c r="G1035" s="10">
        <v>49686</v>
      </c>
      <c r="H1035" s="5">
        <v>152.56</v>
      </c>
      <c r="I1035" s="5">
        <v>152.57</v>
      </c>
      <c r="J1035" s="11">
        <v>104418</v>
      </c>
    </row>
    <row r="1036" spans="1:10" x14ac:dyDescent="0.15">
      <c r="A1036" s="4">
        <v>44057</v>
      </c>
      <c r="B1036" s="5">
        <v>139.125</v>
      </c>
      <c r="C1036" s="5">
        <v>139.14062999999999</v>
      </c>
      <c r="D1036" s="10">
        <v>1031099.99999999</v>
      </c>
      <c r="E1036" s="5">
        <v>100.5</v>
      </c>
      <c r="F1036" s="5">
        <v>100.505</v>
      </c>
      <c r="G1036" s="10">
        <v>40824</v>
      </c>
      <c r="H1036" s="5">
        <v>152.96</v>
      </c>
      <c r="I1036" s="5">
        <v>152.97</v>
      </c>
      <c r="J1036" s="11">
        <v>98248</v>
      </c>
    </row>
    <row r="1037" spans="1:10" x14ac:dyDescent="0.15">
      <c r="A1037" s="4">
        <v>44056</v>
      </c>
      <c r="B1037" s="5">
        <v>138.90625</v>
      </c>
      <c r="C1037" s="5">
        <v>138.92187999999999</v>
      </c>
      <c r="D1037" s="10">
        <v>1286964</v>
      </c>
      <c r="E1037" s="5">
        <v>100.505</v>
      </c>
      <c r="F1037" s="5">
        <v>100.51</v>
      </c>
      <c r="G1037" s="10">
        <v>49338</v>
      </c>
      <c r="H1037" s="5">
        <v>153.34</v>
      </c>
      <c r="I1037" s="5">
        <v>153.37</v>
      </c>
      <c r="J1037" s="11">
        <v>123127</v>
      </c>
    </row>
    <row r="1038" spans="1:10" x14ac:dyDescent="0.15">
      <c r="A1038" s="4">
        <v>44055</v>
      </c>
      <c r="B1038" s="5">
        <v>139.10937999999999</v>
      </c>
      <c r="C1038" s="5">
        <v>139.125</v>
      </c>
      <c r="D1038" s="10">
        <v>1435726</v>
      </c>
      <c r="E1038" s="5">
        <v>100.505</v>
      </c>
      <c r="F1038" s="5">
        <v>100.51</v>
      </c>
      <c r="G1038" s="10">
        <v>35972</v>
      </c>
      <c r="H1038" s="5">
        <v>154.30000000000001</v>
      </c>
      <c r="I1038" s="5">
        <v>154.32</v>
      </c>
      <c r="J1038" s="11">
        <v>63859</v>
      </c>
    </row>
    <row r="1039" spans="1:10" x14ac:dyDescent="0.15">
      <c r="A1039" s="4">
        <v>44054</v>
      </c>
      <c r="B1039" s="5">
        <v>139.375</v>
      </c>
      <c r="C1039" s="5">
        <v>139.39062999999999</v>
      </c>
      <c r="D1039" s="10">
        <v>1483000</v>
      </c>
      <c r="E1039" s="5">
        <v>100.515</v>
      </c>
      <c r="F1039" s="5">
        <v>100.52</v>
      </c>
      <c r="G1039" s="10">
        <v>82931</v>
      </c>
      <c r="H1039" s="5">
        <v>154.54</v>
      </c>
      <c r="I1039" s="5">
        <v>154.55000000000001</v>
      </c>
      <c r="J1039" s="11">
        <v>83136</v>
      </c>
    </row>
    <row r="1040" spans="1:10" x14ac:dyDescent="0.15">
      <c r="A1040" s="4">
        <v>44053</v>
      </c>
      <c r="B1040" s="5">
        <v>139.84375</v>
      </c>
      <c r="C1040" s="5">
        <v>139.875</v>
      </c>
      <c r="D1040" s="10">
        <v>663240</v>
      </c>
      <c r="E1040" s="5">
        <v>100.505</v>
      </c>
      <c r="F1040" s="5">
        <v>100.51</v>
      </c>
      <c r="G1040" s="10">
        <v>73284</v>
      </c>
      <c r="H1040" s="5">
        <v>154.72</v>
      </c>
      <c r="I1040" s="5">
        <v>154.74</v>
      </c>
      <c r="J1040" s="11">
        <v>128184</v>
      </c>
    </row>
    <row r="1041" spans="1:10" x14ac:dyDescent="0.15">
      <c r="A1041" s="4">
        <v>44050</v>
      </c>
      <c r="B1041" s="5">
        <v>139.9375</v>
      </c>
      <c r="C1041" s="5">
        <v>139.95312999999999</v>
      </c>
      <c r="D1041" s="10">
        <v>864503</v>
      </c>
      <c r="E1041" s="5">
        <v>100.495</v>
      </c>
      <c r="F1041" s="5">
        <v>100.5</v>
      </c>
      <c r="G1041" s="10">
        <v>154608</v>
      </c>
      <c r="H1041" s="5">
        <v>154.19999999999999</v>
      </c>
      <c r="I1041" s="5">
        <v>154.25</v>
      </c>
      <c r="J1041" s="11">
        <v>122600</v>
      </c>
    </row>
    <row r="1042" spans="1:10" x14ac:dyDescent="0.15">
      <c r="A1042" s="4">
        <v>44049</v>
      </c>
      <c r="B1042" s="5">
        <v>140.125</v>
      </c>
      <c r="C1042" s="5">
        <v>140.14062999999999</v>
      </c>
      <c r="D1042" s="10">
        <v>864982</v>
      </c>
      <c r="E1042" s="5">
        <v>100.49</v>
      </c>
      <c r="F1042" s="5">
        <v>100.5</v>
      </c>
      <c r="G1042" s="10">
        <v>134847</v>
      </c>
      <c r="H1042" s="5">
        <v>155.12</v>
      </c>
      <c r="I1042" s="5">
        <v>155.13</v>
      </c>
      <c r="J1042" s="11">
        <v>117746</v>
      </c>
    </row>
    <row r="1043" spans="1:10" x14ac:dyDescent="0.15">
      <c r="A1043" s="4">
        <v>44048</v>
      </c>
      <c r="B1043" s="5">
        <v>140.01562999999999</v>
      </c>
      <c r="C1043" s="5">
        <v>140.04687999999999</v>
      </c>
      <c r="D1043" s="10">
        <v>999740</v>
      </c>
      <c r="E1043" s="5">
        <v>100.485</v>
      </c>
      <c r="F1043" s="5">
        <v>100.49</v>
      </c>
      <c r="G1043" s="10">
        <v>65639</v>
      </c>
      <c r="H1043" s="5">
        <v>154.63999999999999</v>
      </c>
      <c r="I1043" s="5">
        <v>154.65</v>
      </c>
      <c r="J1043" s="11">
        <v>91135</v>
      </c>
    </row>
    <row r="1044" spans="1:10" x14ac:dyDescent="0.15">
      <c r="A1044" s="4">
        <v>44047</v>
      </c>
      <c r="B1044" s="5">
        <v>140.35937999999999</v>
      </c>
      <c r="C1044" s="5">
        <v>140.375</v>
      </c>
      <c r="D1044" s="10">
        <v>746434</v>
      </c>
      <c r="E1044" s="5">
        <v>100.485</v>
      </c>
      <c r="F1044" s="5">
        <v>100.49</v>
      </c>
      <c r="G1044" s="10">
        <v>114616</v>
      </c>
      <c r="H1044" s="5">
        <v>155</v>
      </c>
      <c r="I1044" s="5">
        <v>155.01</v>
      </c>
      <c r="J1044" s="11">
        <v>75307</v>
      </c>
    </row>
    <row r="1045" spans="1:10" x14ac:dyDescent="0.15">
      <c r="A1045" s="4">
        <v>44046</v>
      </c>
      <c r="B1045" s="5">
        <v>139.98437999999999</v>
      </c>
      <c r="C1045" s="5">
        <v>140</v>
      </c>
      <c r="D1045" s="10">
        <v>814675</v>
      </c>
      <c r="E1045" s="5">
        <v>100.48</v>
      </c>
      <c r="F1045" s="5">
        <v>100.485</v>
      </c>
      <c r="G1045" s="10">
        <v>65802</v>
      </c>
      <c r="H1045" s="5">
        <v>154.56</v>
      </c>
      <c r="I1045" s="5">
        <v>154.57</v>
      </c>
      <c r="J1045" s="11">
        <v>81268</v>
      </c>
    </row>
    <row r="1046" spans="1:10" x14ac:dyDescent="0.15">
      <c r="A1046" s="4">
        <v>44043</v>
      </c>
      <c r="B1046" s="5">
        <v>140.14062999999999</v>
      </c>
      <c r="C1046" s="5">
        <v>140.15625</v>
      </c>
      <c r="D1046" s="10">
        <v>1223992</v>
      </c>
      <c r="E1046" s="5">
        <v>100.485</v>
      </c>
      <c r="F1046" s="5">
        <v>100.49</v>
      </c>
      <c r="G1046" s="10">
        <v>41963</v>
      </c>
      <c r="H1046" s="5">
        <v>154.71</v>
      </c>
      <c r="I1046" s="5">
        <v>154.72999999999999</v>
      </c>
      <c r="J1046" s="11">
        <v>83387</v>
      </c>
    </row>
    <row r="1047" spans="1:10" x14ac:dyDescent="0.15">
      <c r="A1047" s="4">
        <v>44042</v>
      </c>
      <c r="B1047" s="5">
        <v>139.95312999999999</v>
      </c>
      <c r="C1047" s="5">
        <v>139.98437999999999</v>
      </c>
      <c r="D1047" s="10">
        <v>701928</v>
      </c>
      <c r="E1047" s="5">
        <v>100.485</v>
      </c>
      <c r="F1047" s="5">
        <v>100.49</v>
      </c>
      <c r="G1047" s="10">
        <v>86481</v>
      </c>
      <c r="H1047" s="5">
        <v>154.12</v>
      </c>
      <c r="I1047" s="5">
        <v>154.13</v>
      </c>
      <c r="J1047" s="11">
        <v>70807</v>
      </c>
    </row>
    <row r="1048" spans="1:10" x14ac:dyDescent="0.15">
      <c r="A1048" s="4">
        <v>44041</v>
      </c>
      <c r="B1048" s="5">
        <v>139.76562999999999</v>
      </c>
      <c r="C1048" s="5">
        <v>139.78125</v>
      </c>
      <c r="D1048" s="10">
        <v>743406</v>
      </c>
      <c r="E1048" s="5">
        <v>100.485</v>
      </c>
      <c r="F1048" s="5">
        <v>100.49</v>
      </c>
      <c r="G1048" s="10">
        <v>33662</v>
      </c>
      <c r="H1048" s="5">
        <v>154.34</v>
      </c>
      <c r="I1048" s="5">
        <v>154.35</v>
      </c>
      <c r="J1048" s="11">
        <v>77523</v>
      </c>
    </row>
    <row r="1049" spans="1:10" x14ac:dyDescent="0.15">
      <c r="A1049" s="4">
        <v>44040</v>
      </c>
      <c r="B1049" s="5">
        <v>139.6875</v>
      </c>
      <c r="C1049" s="5">
        <v>139.70312999999999</v>
      </c>
      <c r="D1049" s="10">
        <v>837920</v>
      </c>
      <c r="E1049" s="5">
        <v>100.485</v>
      </c>
      <c r="F1049" s="5">
        <v>100.49</v>
      </c>
      <c r="G1049" s="10">
        <v>19266</v>
      </c>
      <c r="H1049" s="5">
        <v>154.32</v>
      </c>
      <c r="I1049" s="5">
        <v>154.33000000000001</v>
      </c>
      <c r="J1049" s="11">
        <v>92535</v>
      </c>
    </row>
    <row r="1050" spans="1:10" x14ac:dyDescent="0.15">
      <c r="A1050" s="4">
        <v>44039</v>
      </c>
      <c r="B1050" s="5">
        <v>139.40625</v>
      </c>
      <c r="C1050" s="5">
        <v>139.42187999999999</v>
      </c>
      <c r="D1050" s="10">
        <v>722912</v>
      </c>
      <c r="E1050" s="5">
        <v>100.485</v>
      </c>
      <c r="F1050" s="5">
        <v>100.49</v>
      </c>
      <c r="G1050" s="10">
        <v>65361</v>
      </c>
      <c r="H1050" s="5">
        <v>154.26</v>
      </c>
      <c r="I1050" s="5">
        <v>154.27000000000001</v>
      </c>
      <c r="J1050" s="11">
        <v>69939</v>
      </c>
    </row>
    <row r="1051" spans="1:10" x14ac:dyDescent="0.15">
      <c r="A1051" s="4">
        <v>44036</v>
      </c>
      <c r="B1051" s="5">
        <v>139.54687999999999</v>
      </c>
      <c r="C1051" s="5">
        <v>139.5625</v>
      </c>
      <c r="D1051" s="10">
        <v>677360</v>
      </c>
      <c r="E1051" s="5">
        <v>100.48</v>
      </c>
      <c r="F1051" s="5">
        <v>100.485</v>
      </c>
      <c r="G1051" s="10">
        <v>67034</v>
      </c>
      <c r="H1051" s="5">
        <v>154.11000000000001</v>
      </c>
      <c r="I1051" s="5">
        <v>154.16</v>
      </c>
      <c r="J1051" s="11">
        <v>74438</v>
      </c>
    </row>
    <row r="1052" spans="1:10" x14ac:dyDescent="0.15">
      <c r="A1052" s="4">
        <v>44035</v>
      </c>
      <c r="B1052" s="5">
        <v>139.59375</v>
      </c>
      <c r="C1052" s="5">
        <v>139.60937999999999</v>
      </c>
      <c r="D1052" s="10">
        <v>638219</v>
      </c>
      <c r="E1052" s="5">
        <v>100.48</v>
      </c>
      <c r="F1052" s="5">
        <v>100.485</v>
      </c>
      <c r="G1052" s="10">
        <v>100386</v>
      </c>
      <c r="H1052" s="5">
        <v>154.18</v>
      </c>
      <c r="I1052" s="5">
        <v>154.19</v>
      </c>
      <c r="J1052" s="11">
        <v>63876</v>
      </c>
    </row>
    <row r="1053" spans="1:10" x14ac:dyDescent="0.15">
      <c r="A1053" s="4">
        <v>44034</v>
      </c>
      <c r="B1053" s="5">
        <v>139.51562999999999</v>
      </c>
      <c r="C1053" s="5">
        <v>139.53125</v>
      </c>
      <c r="D1053" s="10">
        <v>628958</v>
      </c>
      <c r="E1053" s="5">
        <v>100.47499999999999</v>
      </c>
      <c r="F1053" s="5">
        <v>100.48</v>
      </c>
      <c r="G1053" s="10">
        <v>33542</v>
      </c>
      <c r="H1053" s="5">
        <v>153.96</v>
      </c>
      <c r="I1053" s="5">
        <v>154.06</v>
      </c>
      <c r="J1053" s="11">
        <v>63818</v>
      </c>
    </row>
    <row r="1054" spans="1:10" x14ac:dyDescent="0.15">
      <c r="A1054" s="4">
        <v>44033</v>
      </c>
      <c r="B1054" s="5">
        <v>139.53125</v>
      </c>
      <c r="C1054" s="5">
        <v>139.54687999999999</v>
      </c>
      <c r="D1054" s="10">
        <v>590681</v>
      </c>
      <c r="E1054" s="5">
        <v>100.47499999999999</v>
      </c>
      <c r="F1054" s="5">
        <v>100.48</v>
      </c>
      <c r="G1054" s="10">
        <v>28189</v>
      </c>
      <c r="H1054" s="5">
        <v>154.28</v>
      </c>
      <c r="I1054" s="5">
        <v>154.29</v>
      </c>
      <c r="J1054" s="11">
        <v>76479</v>
      </c>
    </row>
    <row r="1055" spans="1:10" x14ac:dyDescent="0.15">
      <c r="A1055" s="4">
        <v>44032</v>
      </c>
      <c r="B1055" s="5">
        <v>139.42187999999999</v>
      </c>
      <c r="C1055" s="5">
        <v>139.4375</v>
      </c>
      <c r="D1055" s="10">
        <v>519485</v>
      </c>
      <c r="E1055" s="5">
        <v>100.48</v>
      </c>
      <c r="F1055" s="5">
        <v>100.485</v>
      </c>
      <c r="G1055" s="10">
        <v>65890</v>
      </c>
      <c r="H1055" s="5">
        <v>153.9</v>
      </c>
      <c r="I1055" s="5">
        <v>153.94</v>
      </c>
      <c r="J1055" s="11">
        <v>82249</v>
      </c>
    </row>
    <row r="1056" spans="1:10" x14ac:dyDescent="0.15">
      <c r="A1056" s="4">
        <v>44029</v>
      </c>
      <c r="B1056" s="5">
        <v>139.34375</v>
      </c>
      <c r="C1056" s="5">
        <v>139.375</v>
      </c>
      <c r="D1056" s="10">
        <v>547770</v>
      </c>
      <c r="E1056" s="5">
        <v>100.47499999999999</v>
      </c>
      <c r="F1056" s="5">
        <v>100.48</v>
      </c>
      <c r="G1056" s="10">
        <v>32558.999999999902</v>
      </c>
      <c r="H1056" s="5">
        <v>153.94</v>
      </c>
      <c r="I1056" s="5">
        <v>153.96</v>
      </c>
      <c r="J1056" s="11">
        <v>81582</v>
      </c>
    </row>
    <row r="1057" spans="1:10" x14ac:dyDescent="0.15">
      <c r="A1057" s="4">
        <v>44028</v>
      </c>
      <c r="B1057" s="5">
        <v>139.42187999999999</v>
      </c>
      <c r="C1057" s="5">
        <v>139.4375</v>
      </c>
      <c r="D1057" s="10">
        <v>612602</v>
      </c>
      <c r="E1057" s="5">
        <v>100.47499999999999</v>
      </c>
      <c r="F1057" s="5">
        <v>100.48</v>
      </c>
      <c r="G1057" s="10">
        <v>59562</v>
      </c>
      <c r="H1057" s="5">
        <v>153.88</v>
      </c>
      <c r="I1057" s="5">
        <v>153.9</v>
      </c>
      <c r="J1057" s="11">
        <v>71127</v>
      </c>
    </row>
    <row r="1058" spans="1:10" x14ac:dyDescent="0.15">
      <c r="A1058" s="4">
        <v>44027</v>
      </c>
      <c r="B1058" s="5">
        <v>139.3125</v>
      </c>
      <c r="C1058" s="5">
        <v>139.32812999999999</v>
      </c>
      <c r="D1058" s="10">
        <v>769113</v>
      </c>
      <c r="E1058" s="5">
        <v>100.48</v>
      </c>
      <c r="F1058" s="5">
        <v>100.485</v>
      </c>
      <c r="G1058" s="10">
        <v>46802</v>
      </c>
      <c r="H1058" s="5">
        <v>153.82</v>
      </c>
      <c r="I1058" s="5">
        <v>153.85</v>
      </c>
      <c r="J1058" s="11">
        <v>94738</v>
      </c>
    </row>
    <row r="1059" spans="1:10" x14ac:dyDescent="0.15">
      <c r="A1059" s="4">
        <v>44026</v>
      </c>
      <c r="B1059" s="5">
        <v>139.32812999999999</v>
      </c>
      <c r="C1059" s="5">
        <v>139.34375</v>
      </c>
      <c r="D1059" s="10">
        <v>875784</v>
      </c>
      <c r="E1059" s="5">
        <v>100.48</v>
      </c>
      <c r="F1059" s="5">
        <v>100.485</v>
      </c>
      <c r="G1059" s="10">
        <v>23050</v>
      </c>
      <c r="H1059" s="5">
        <v>154.03</v>
      </c>
      <c r="I1059" s="5">
        <v>154.07</v>
      </c>
      <c r="J1059" s="11">
        <v>122345</v>
      </c>
    </row>
    <row r="1060" spans="1:10" x14ac:dyDescent="0.15">
      <c r="A1060" s="4">
        <v>44025</v>
      </c>
      <c r="B1060" s="5">
        <v>139.34375</v>
      </c>
      <c r="C1060" s="5">
        <v>139.35937999999999</v>
      </c>
      <c r="D1060" s="10">
        <v>760721</v>
      </c>
      <c r="E1060" s="5">
        <v>100.48</v>
      </c>
      <c r="F1060" s="5">
        <v>100.485</v>
      </c>
      <c r="G1060" s="10">
        <v>25044</v>
      </c>
      <c r="H1060" s="5">
        <v>153.4</v>
      </c>
      <c r="I1060" s="5">
        <v>153.41999999999999</v>
      </c>
      <c r="J1060" s="11">
        <v>108039</v>
      </c>
    </row>
    <row r="1061" spans="1:10" x14ac:dyDescent="0.15">
      <c r="A1061" s="4">
        <v>44022</v>
      </c>
      <c r="B1061" s="5">
        <v>139.10937999999999</v>
      </c>
      <c r="C1061" s="5">
        <v>139.14062999999999</v>
      </c>
      <c r="D1061" s="10">
        <v>987046</v>
      </c>
      <c r="E1061" s="5">
        <v>100.48</v>
      </c>
      <c r="F1061" s="5">
        <v>100.485</v>
      </c>
      <c r="G1061" s="10">
        <v>56767</v>
      </c>
      <c r="H1061" s="5">
        <v>154.1</v>
      </c>
      <c r="I1061" s="5">
        <v>154.13</v>
      </c>
      <c r="J1061" s="11">
        <v>71324</v>
      </c>
    </row>
    <row r="1062" spans="1:10" x14ac:dyDescent="0.15">
      <c r="A1062" s="4">
        <v>44021</v>
      </c>
      <c r="B1062" s="5">
        <v>139.35937999999999</v>
      </c>
      <c r="C1062" s="5">
        <v>139.39062999999999</v>
      </c>
      <c r="D1062" s="10">
        <v>971570</v>
      </c>
      <c r="E1062" s="5">
        <v>100.47499999999999</v>
      </c>
      <c r="F1062" s="5">
        <v>100.48</v>
      </c>
      <c r="G1062" s="10">
        <v>18376</v>
      </c>
      <c r="H1062" s="5">
        <v>153.58000000000001</v>
      </c>
      <c r="I1062" s="5">
        <v>153.59</v>
      </c>
      <c r="J1062" s="11">
        <v>75086</v>
      </c>
    </row>
    <row r="1063" spans="1:10" x14ac:dyDescent="0.15">
      <c r="A1063" s="4">
        <v>44020</v>
      </c>
      <c r="B1063" s="5">
        <v>139.0625</v>
      </c>
      <c r="C1063" s="5">
        <v>139.07812999999999</v>
      </c>
      <c r="D1063" s="10">
        <v>902275</v>
      </c>
      <c r="E1063" s="5">
        <v>100.47499999999999</v>
      </c>
      <c r="F1063" s="5">
        <v>100.48</v>
      </c>
      <c r="G1063" s="10">
        <v>18459</v>
      </c>
      <c r="H1063" s="5">
        <v>153.43</v>
      </c>
      <c r="I1063" s="5">
        <v>153.44</v>
      </c>
      <c r="J1063" s="11">
        <v>28804</v>
      </c>
    </row>
    <row r="1064" spans="1:10" x14ac:dyDescent="0.15">
      <c r="A1064" s="4">
        <v>44019</v>
      </c>
      <c r="B1064" s="5">
        <v>139.23437999999999</v>
      </c>
      <c r="C1064" s="5">
        <v>139.26562999999999</v>
      </c>
      <c r="D1064" s="10">
        <v>769498</v>
      </c>
      <c r="E1064" s="5">
        <v>100.47499999999999</v>
      </c>
      <c r="F1064" s="5">
        <v>100.48</v>
      </c>
      <c r="G1064" s="10">
        <v>44221</v>
      </c>
      <c r="H1064" s="5">
        <v>153.36000000000001</v>
      </c>
      <c r="I1064" s="5">
        <v>153.37</v>
      </c>
      <c r="J1064" s="11">
        <v>134130</v>
      </c>
    </row>
    <row r="1065" spans="1:10" x14ac:dyDescent="0.15">
      <c r="A1065" s="4">
        <v>44018</v>
      </c>
      <c r="B1065" s="5">
        <v>139.03125</v>
      </c>
      <c r="C1065" s="5">
        <v>139.04687999999999</v>
      </c>
      <c r="D1065" s="10">
        <v>716014</v>
      </c>
      <c r="E1065" s="5">
        <v>100.47499999999999</v>
      </c>
      <c r="F1065" s="5">
        <v>100.48</v>
      </c>
      <c r="G1065" s="10">
        <v>41706</v>
      </c>
      <c r="H1065" s="5">
        <v>153.80000000000001</v>
      </c>
      <c r="I1065" s="5">
        <v>153.81</v>
      </c>
      <c r="J1065" s="11">
        <v>77561</v>
      </c>
    </row>
    <row r="1066" spans="1:10" x14ac:dyDescent="0.15">
      <c r="A1066" s="4">
        <v>44014</v>
      </c>
      <c r="B1066" s="5">
        <v>139.15625</v>
      </c>
      <c r="C1066" s="5">
        <v>139.17187999999999</v>
      </c>
      <c r="D1066" s="10">
        <v>875195</v>
      </c>
      <c r="E1066" s="5">
        <v>100.47</v>
      </c>
      <c r="F1066" s="5">
        <v>100.47499999999999</v>
      </c>
      <c r="G1066" s="10">
        <v>104182</v>
      </c>
      <c r="H1066" s="5">
        <v>154.07</v>
      </c>
      <c r="I1066" s="5">
        <v>154.09</v>
      </c>
      <c r="J1066" s="11">
        <v>59102</v>
      </c>
    </row>
    <row r="1067" spans="1:10" x14ac:dyDescent="0.15">
      <c r="A1067" s="4">
        <v>44013</v>
      </c>
      <c r="B1067" s="5">
        <v>138.96875</v>
      </c>
      <c r="C1067" s="5">
        <v>138.98437999999999</v>
      </c>
      <c r="D1067" s="10">
        <v>1132836</v>
      </c>
      <c r="E1067" s="5">
        <v>100.47</v>
      </c>
      <c r="F1067" s="5">
        <v>100.47499999999999</v>
      </c>
      <c r="G1067" s="10">
        <v>40805</v>
      </c>
      <c r="H1067" s="5">
        <v>154.1</v>
      </c>
      <c r="I1067" s="5">
        <v>154.13</v>
      </c>
      <c r="J1067" s="11">
        <v>67436</v>
      </c>
    </row>
    <row r="1068" spans="1:10" x14ac:dyDescent="0.15">
      <c r="A1068" s="4">
        <v>44012</v>
      </c>
      <c r="B1068" s="5">
        <v>139.14062999999999</v>
      </c>
      <c r="C1068" s="5">
        <v>139.15625</v>
      </c>
      <c r="D1068" s="10">
        <v>1209140</v>
      </c>
      <c r="E1068" s="5">
        <v>100.47</v>
      </c>
      <c r="F1068" s="5">
        <v>100.47499999999999</v>
      </c>
      <c r="G1068" s="10">
        <v>76129</v>
      </c>
      <c r="H1068" s="5">
        <v>153.80000000000001</v>
      </c>
      <c r="I1068" s="5">
        <v>153.81</v>
      </c>
      <c r="J1068" s="11">
        <v>94921</v>
      </c>
    </row>
    <row r="1069" spans="1:10" x14ac:dyDescent="0.15">
      <c r="A1069" s="4">
        <v>44011</v>
      </c>
      <c r="B1069" s="5">
        <v>139.35937999999999</v>
      </c>
      <c r="C1069" s="5">
        <v>139.375</v>
      </c>
      <c r="D1069" s="10">
        <v>853975</v>
      </c>
      <c r="E1069" s="5">
        <v>100.465</v>
      </c>
      <c r="F1069" s="5">
        <v>100.47</v>
      </c>
      <c r="G1069" s="10">
        <v>22924</v>
      </c>
      <c r="H1069" s="5">
        <v>153.59</v>
      </c>
      <c r="I1069" s="5">
        <v>153.63999999999999</v>
      </c>
      <c r="J1069" s="11">
        <v>92536</v>
      </c>
    </row>
    <row r="1070" spans="1:10" x14ac:dyDescent="0.15">
      <c r="A1070" s="4">
        <v>44008</v>
      </c>
      <c r="B1070" s="5">
        <v>139.15625</v>
      </c>
      <c r="C1070" s="5">
        <v>139.17187999999999</v>
      </c>
      <c r="D1070" s="10">
        <v>897263</v>
      </c>
      <c r="E1070" s="5">
        <v>100.46</v>
      </c>
      <c r="F1070" s="5">
        <v>100.465</v>
      </c>
      <c r="G1070" s="10">
        <v>42121</v>
      </c>
      <c r="H1070" s="5">
        <v>153.55000000000001</v>
      </c>
      <c r="I1070" s="5">
        <v>153.56</v>
      </c>
      <c r="J1070" s="11">
        <v>69345</v>
      </c>
    </row>
    <row r="1071" spans="1:10" x14ac:dyDescent="0.15">
      <c r="A1071" s="4">
        <v>44007</v>
      </c>
      <c r="B1071" s="5">
        <v>138.8125</v>
      </c>
      <c r="C1071" s="5">
        <v>138.82812999999999</v>
      </c>
      <c r="D1071" s="10">
        <v>1056889</v>
      </c>
      <c r="E1071" s="5">
        <v>100.46</v>
      </c>
      <c r="F1071" s="5">
        <v>100.465</v>
      </c>
      <c r="G1071" s="10">
        <v>65817</v>
      </c>
      <c r="H1071" s="5">
        <v>153.53</v>
      </c>
      <c r="I1071" s="5">
        <v>153.59</v>
      </c>
      <c r="J1071" s="11">
        <v>56054</v>
      </c>
    </row>
    <row r="1072" spans="1:10" x14ac:dyDescent="0.15">
      <c r="A1072" s="4">
        <v>44006</v>
      </c>
      <c r="B1072" s="5">
        <v>138.875</v>
      </c>
      <c r="C1072" s="5">
        <v>138.89062999999999</v>
      </c>
      <c r="D1072" s="10">
        <v>974921</v>
      </c>
      <c r="E1072" s="5">
        <v>100.46</v>
      </c>
      <c r="F1072" s="5">
        <v>100.465</v>
      </c>
      <c r="G1072" s="10">
        <v>50979</v>
      </c>
      <c r="H1072" s="5">
        <v>153.69999999999999</v>
      </c>
      <c r="I1072" s="5">
        <v>153.71</v>
      </c>
      <c r="J1072" s="11">
        <v>75615</v>
      </c>
    </row>
    <row r="1073" spans="1:10" x14ac:dyDescent="0.15">
      <c r="A1073" s="4">
        <v>44005</v>
      </c>
      <c r="B1073" s="5">
        <v>138.67187999999999</v>
      </c>
      <c r="C1073" s="5">
        <v>138.6875</v>
      </c>
      <c r="D1073" s="10">
        <v>928780</v>
      </c>
      <c r="E1073" s="5">
        <v>100.465</v>
      </c>
      <c r="F1073" s="5">
        <v>100.47</v>
      </c>
      <c r="G1073" s="10">
        <v>46026</v>
      </c>
      <c r="H1073" s="5">
        <v>153.80000000000001</v>
      </c>
      <c r="I1073" s="5">
        <v>153.81</v>
      </c>
      <c r="J1073" s="11">
        <v>86199</v>
      </c>
    </row>
    <row r="1074" spans="1:10" x14ac:dyDescent="0.15">
      <c r="A1074" s="4">
        <v>44004</v>
      </c>
      <c r="B1074" s="5">
        <v>138.64062999999999</v>
      </c>
      <c r="C1074" s="5">
        <v>138.67187999999999</v>
      </c>
      <c r="D1074" s="10">
        <v>708245</v>
      </c>
      <c r="E1074" s="5">
        <v>100.46</v>
      </c>
      <c r="F1074" s="5">
        <v>100.465</v>
      </c>
      <c r="G1074" s="10">
        <v>40022</v>
      </c>
      <c r="H1074" s="5">
        <v>153.66</v>
      </c>
      <c r="I1074" s="5">
        <v>153.69999999999999</v>
      </c>
      <c r="J1074" s="11">
        <v>78259</v>
      </c>
    </row>
    <row r="1075" spans="1:10" x14ac:dyDescent="0.15">
      <c r="A1075" s="4">
        <v>44001</v>
      </c>
      <c r="B1075" s="5">
        <v>138.76562999999999</v>
      </c>
      <c r="C1075" s="5">
        <v>138.78125</v>
      </c>
      <c r="D1075" s="10">
        <v>818962</v>
      </c>
      <c r="E1075" s="5">
        <v>100.46</v>
      </c>
      <c r="F1075" s="5">
        <v>100.465</v>
      </c>
      <c r="G1075" s="10">
        <v>20835</v>
      </c>
      <c r="H1075" s="5">
        <v>153.4</v>
      </c>
      <c r="I1075" s="5">
        <v>153.43</v>
      </c>
      <c r="J1075" s="11">
        <v>112699</v>
      </c>
    </row>
    <row r="1076" spans="1:10" x14ac:dyDescent="0.15">
      <c r="A1076" s="4">
        <v>44000</v>
      </c>
      <c r="B1076" s="5">
        <v>138.6875</v>
      </c>
      <c r="C1076" s="5">
        <v>138.70312999999999</v>
      </c>
      <c r="D1076" s="10">
        <v>843721</v>
      </c>
      <c r="E1076" s="5">
        <v>100.455</v>
      </c>
      <c r="F1076" s="5">
        <v>100.46</v>
      </c>
      <c r="G1076" s="10">
        <v>73424</v>
      </c>
      <c r="H1076" s="5">
        <v>153.9</v>
      </c>
      <c r="I1076" s="5">
        <v>153.91</v>
      </c>
      <c r="J1076" s="11">
        <v>95062</v>
      </c>
    </row>
    <row r="1077" spans="1:10" x14ac:dyDescent="0.15">
      <c r="A1077" s="4">
        <v>43999</v>
      </c>
      <c r="B1077" s="5">
        <v>138.51562999999999</v>
      </c>
      <c r="C1077" s="5">
        <v>138.54687999999999</v>
      </c>
      <c r="D1077" s="10">
        <v>941216</v>
      </c>
      <c r="E1077" s="5">
        <v>100.455</v>
      </c>
      <c r="F1077" s="5">
        <v>100.46</v>
      </c>
      <c r="G1077" s="10">
        <v>37750</v>
      </c>
      <c r="H1077" s="5">
        <v>153.63999999999999</v>
      </c>
      <c r="I1077" s="5">
        <v>153.66999999999999</v>
      </c>
      <c r="J1077" s="11">
        <v>86712</v>
      </c>
    </row>
    <row r="1078" spans="1:10" x14ac:dyDescent="0.15">
      <c r="A1078" s="4">
        <v>43998</v>
      </c>
      <c r="B1078" s="5">
        <v>138.4375</v>
      </c>
      <c r="C1078" s="5">
        <v>138.46875</v>
      </c>
      <c r="D1078" s="10">
        <v>1493928</v>
      </c>
      <c r="E1078" s="5">
        <v>100.45</v>
      </c>
      <c r="F1078" s="5">
        <v>100.455</v>
      </c>
      <c r="G1078" s="10">
        <v>52756</v>
      </c>
      <c r="H1078" s="5">
        <v>153.86000000000001</v>
      </c>
      <c r="I1078" s="5">
        <v>153.87</v>
      </c>
      <c r="J1078" s="11">
        <v>109977</v>
      </c>
    </row>
    <row r="1079" spans="1:10" x14ac:dyDescent="0.15">
      <c r="A1079" s="4">
        <v>43997</v>
      </c>
      <c r="B1079" s="5">
        <v>138.54687999999999</v>
      </c>
      <c r="C1079" s="5">
        <v>138.5625</v>
      </c>
      <c r="D1079" s="10">
        <v>1022321</v>
      </c>
      <c r="E1079" s="5">
        <v>100.44499999999999</v>
      </c>
      <c r="F1079" s="5">
        <v>100.45</v>
      </c>
      <c r="G1079" s="10">
        <v>35651</v>
      </c>
      <c r="H1079" s="5">
        <v>153.24</v>
      </c>
      <c r="I1079" s="5">
        <v>153.25</v>
      </c>
      <c r="J1079" s="11">
        <v>110748</v>
      </c>
    </row>
    <row r="1080" spans="1:10" x14ac:dyDescent="0.15">
      <c r="A1080" s="4">
        <v>43994</v>
      </c>
      <c r="B1080" s="5">
        <v>138.67187999999999</v>
      </c>
      <c r="C1080" s="5">
        <v>138.6875</v>
      </c>
      <c r="D1080" s="10">
        <v>1086807</v>
      </c>
      <c r="E1080" s="5">
        <v>100.44</v>
      </c>
      <c r="F1080" s="5">
        <v>100.44499999999999</v>
      </c>
      <c r="G1080" s="10">
        <v>45419</v>
      </c>
      <c r="H1080" s="5">
        <v>152.41999999999999</v>
      </c>
      <c r="I1080" s="5">
        <v>152.44999999999999</v>
      </c>
      <c r="J1080" s="11">
        <v>104140</v>
      </c>
    </row>
    <row r="1081" spans="1:10" x14ac:dyDescent="0.15">
      <c r="A1081" s="4">
        <v>43993</v>
      </c>
      <c r="B1081" s="5">
        <v>138.84375</v>
      </c>
      <c r="C1081" s="5">
        <v>138.85937999999999</v>
      </c>
      <c r="D1081" s="10">
        <v>1399451</v>
      </c>
      <c r="E1081" s="5">
        <v>100.44499999999999</v>
      </c>
      <c r="F1081" s="5">
        <v>100.45</v>
      </c>
      <c r="G1081" s="10">
        <v>20476</v>
      </c>
      <c r="H1081" s="5">
        <v>151.94999999999999</v>
      </c>
      <c r="I1081" s="5">
        <v>152.02000000000001</v>
      </c>
      <c r="J1081" s="11">
        <v>74206</v>
      </c>
    </row>
    <row r="1082" spans="1:10" x14ac:dyDescent="0.15">
      <c r="A1082" s="4">
        <v>43992</v>
      </c>
      <c r="B1082" s="5">
        <v>138.625</v>
      </c>
      <c r="C1082" s="5">
        <v>138.65625</v>
      </c>
      <c r="D1082" s="10">
        <v>1352444</v>
      </c>
      <c r="E1082" s="5">
        <v>100.44499999999999</v>
      </c>
      <c r="F1082" s="5">
        <v>100.45</v>
      </c>
      <c r="G1082" s="10">
        <v>56719</v>
      </c>
      <c r="H1082" s="5">
        <v>151.27000000000001</v>
      </c>
      <c r="I1082" s="5">
        <v>151.31</v>
      </c>
      <c r="J1082" s="11">
        <v>125689</v>
      </c>
    </row>
    <row r="1083" spans="1:10" x14ac:dyDescent="0.15">
      <c r="A1083" s="4">
        <v>43991</v>
      </c>
      <c r="B1083" s="5">
        <v>137.73437999999999</v>
      </c>
      <c r="C1083" s="5">
        <v>137.75</v>
      </c>
      <c r="D1083" s="10">
        <v>1214435</v>
      </c>
      <c r="E1083" s="5">
        <v>100.44499999999999</v>
      </c>
      <c r="F1083" s="5">
        <v>100.45</v>
      </c>
      <c r="G1083" s="10">
        <v>34979</v>
      </c>
      <c r="H1083" s="5">
        <v>147.44</v>
      </c>
      <c r="I1083" s="5">
        <v>148.13</v>
      </c>
      <c r="J1083" s="11">
        <v>405</v>
      </c>
    </row>
    <row r="1084" spans="1:10" x14ac:dyDescent="0.15">
      <c r="A1084" s="4">
        <v>43990</v>
      </c>
      <c r="B1084" s="5">
        <v>137.32812999999999</v>
      </c>
      <c r="C1084" s="5">
        <v>137.34375</v>
      </c>
      <c r="D1084" s="10">
        <v>918947</v>
      </c>
      <c r="E1084" s="5">
        <v>100.44</v>
      </c>
      <c r="F1084" s="5">
        <v>100.44499999999999</v>
      </c>
      <c r="G1084" s="10">
        <v>36785</v>
      </c>
      <c r="H1084" s="5">
        <v>148.30000000000001</v>
      </c>
      <c r="I1084" s="5">
        <v>151.07</v>
      </c>
      <c r="J1084" s="11">
        <v>739</v>
      </c>
    </row>
    <row r="1085" spans="1:10" x14ac:dyDescent="0.15">
      <c r="A1085" s="4">
        <v>43987</v>
      </c>
      <c r="B1085" s="5">
        <v>137.17187999999999</v>
      </c>
      <c r="C1085" s="5">
        <v>137.20312999999999</v>
      </c>
      <c r="D1085" s="10">
        <v>2132607</v>
      </c>
      <c r="E1085" s="5">
        <v>100.44</v>
      </c>
      <c r="F1085" s="5">
        <v>100.44499999999999</v>
      </c>
      <c r="G1085" s="10">
        <v>48875</v>
      </c>
      <c r="H1085" s="5">
        <v>149.35</v>
      </c>
      <c r="I1085" s="5">
        <v>149.52000000000001</v>
      </c>
      <c r="J1085" s="11">
        <v>876</v>
      </c>
    </row>
    <row r="1086" spans="1:10" x14ac:dyDescent="0.15">
      <c r="A1086" s="4">
        <v>43986</v>
      </c>
      <c r="B1086" s="5">
        <v>137.73437999999999</v>
      </c>
      <c r="C1086" s="5">
        <v>137.75</v>
      </c>
      <c r="D1086" s="10">
        <v>1640587</v>
      </c>
      <c r="E1086" s="5">
        <v>100.44499999999999</v>
      </c>
      <c r="F1086" s="5">
        <v>100.45</v>
      </c>
      <c r="G1086" s="10">
        <v>93295</v>
      </c>
      <c r="H1086" s="5">
        <v>149.44</v>
      </c>
      <c r="I1086" s="5">
        <v>149.63</v>
      </c>
      <c r="J1086" s="11">
        <v>1774</v>
      </c>
    </row>
    <row r="1087" spans="1:10" x14ac:dyDescent="0.15">
      <c r="A1087" s="4">
        <v>43985</v>
      </c>
      <c r="B1087" s="5">
        <v>138.28125</v>
      </c>
      <c r="C1087" s="5">
        <v>138.29687999999999</v>
      </c>
      <c r="D1087" s="10">
        <v>1399503</v>
      </c>
      <c r="E1087" s="5">
        <v>100.435</v>
      </c>
      <c r="F1087" s="5">
        <v>100.44</v>
      </c>
      <c r="G1087" s="10">
        <v>49249</v>
      </c>
      <c r="H1087" s="5">
        <v>149.44999999999999</v>
      </c>
      <c r="I1087" s="5">
        <v>149.53</v>
      </c>
      <c r="J1087" s="11">
        <v>2774</v>
      </c>
    </row>
    <row r="1088" spans="1:10" x14ac:dyDescent="0.15">
      <c r="A1088" s="4">
        <v>43984</v>
      </c>
      <c r="B1088" s="5">
        <v>138.8125</v>
      </c>
      <c r="C1088" s="5">
        <v>138.84375</v>
      </c>
      <c r="D1088" s="10">
        <v>788742</v>
      </c>
      <c r="E1088" s="5">
        <v>100.435</v>
      </c>
      <c r="F1088" s="5">
        <v>100.44</v>
      </c>
      <c r="G1088" s="10">
        <v>71016</v>
      </c>
      <c r="H1088" s="5">
        <v>149.13</v>
      </c>
      <c r="I1088" s="5">
        <v>149.16999999999999</v>
      </c>
      <c r="J1088" s="11">
        <v>6547</v>
      </c>
    </row>
    <row r="1089" spans="1:10" x14ac:dyDescent="0.15">
      <c r="A1089" s="4">
        <v>43983</v>
      </c>
      <c r="B1089" s="5">
        <v>138.98437999999999</v>
      </c>
      <c r="C1089" s="5">
        <v>139</v>
      </c>
      <c r="D1089" s="10">
        <v>876127</v>
      </c>
      <c r="E1089" s="5">
        <v>100.44</v>
      </c>
      <c r="F1089" s="5">
        <v>100.44499999999999</v>
      </c>
      <c r="G1089" s="10">
        <v>77551</v>
      </c>
      <c r="H1089" s="5">
        <v>149.22</v>
      </c>
      <c r="I1089" s="5">
        <v>149.27000000000001</v>
      </c>
      <c r="J1089" s="11">
        <v>59561</v>
      </c>
    </row>
    <row r="1090" spans="1:10" x14ac:dyDescent="0.15">
      <c r="A1090" s="4">
        <v>43980</v>
      </c>
      <c r="B1090" s="5">
        <v>139</v>
      </c>
      <c r="C1090" s="5">
        <v>139.03125</v>
      </c>
      <c r="D1090" s="10">
        <v>1517698</v>
      </c>
      <c r="E1090" s="5">
        <v>100.45</v>
      </c>
      <c r="F1090" s="5">
        <v>100.455</v>
      </c>
      <c r="G1090" s="10">
        <v>56203</v>
      </c>
      <c r="H1090" s="5">
        <v>149.15</v>
      </c>
      <c r="I1090" s="5">
        <v>149.21</v>
      </c>
      <c r="J1090" s="11">
        <v>418289</v>
      </c>
    </row>
    <row r="1091" spans="1:10" x14ac:dyDescent="0.15">
      <c r="A1091" s="4">
        <v>43979</v>
      </c>
      <c r="B1091" s="5">
        <v>139.03125</v>
      </c>
      <c r="C1091" s="5">
        <v>139.0625</v>
      </c>
      <c r="D1091" s="10">
        <v>1009767</v>
      </c>
      <c r="E1091" s="5">
        <v>100.44499999999999</v>
      </c>
      <c r="F1091" s="5">
        <v>100.45</v>
      </c>
      <c r="G1091" s="10">
        <v>68462</v>
      </c>
      <c r="H1091" s="5">
        <v>149.9</v>
      </c>
      <c r="I1091" s="5">
        <v>149.94</v>
      </c>
      <c r="J1091" s="11">
        <v>96225</v>
      </c>
    </row>
    <row r="1092" spans="1:10" x14ac:dyDescent="0.15">
      <c r="A1092" s="4">
        <v>43978</v>
      </c>
      <c r="B1092" s="5">
        <v>139.04687999999999</v>
      </c>
      <c r="C1092" s="5">
        <v>139.07812999999999</v>
      </c>
      <c r="D1092" s="10">
        <v>2494194</v>
      </c>
      <c r="E1092" s="5">
        <v>100.45</v>
      </c>
      <c r="F1092" s="5">
        <v>100.455</v>
      </c>
      <c r="G1092" s="10">
        <v>49203</v>
      </c>
      <c r="H1092" s="5">
        <v>149.68</v>
      </c>
      <c r="I1092" s="5">
        <v>149.69</v>
      </c>
      <c r="J1092" s="11">
        <v>281857</v>
      </c>
    </row>
    <row r="1093" spans="1:10" x14ac:dyDescent="0.15">
      <c r="A1093" s="4">
        <v>43977</v>
      </c>
      <c r="B1093" s="5">
        <v>138.95312999999999</v>
      </c>
      <c r="C1093" s="5">
        <v>138.96875</v>
      </c>
      <c r="D1093" s="10">
        <v>3525736</v>
      </c>
      <c r="E1093" s="5">
        <v>100.455</v>
      </c>
      <c r="F1093" s="5">
        <v>100.46</v>
      </c>
      <c r="G1093" s="10">
        <v>33198</v>
      </c>
      <c r="H1093" s="5">
        <v>149.21</v>
      </c>
      <c r="I1093" s="5">
        <v>149.22</v>
      </c>
      <c r="J1093" s="11">
        <v>168014</v>
      </c>
    </row>
    <row r="1094" spans="1:10" x14ac:dyDescent="0.15">
      <c r="A1094" s="4">
        <v>43973</v>
      </c>
      <c r="B1094" s="5">
        <v>139.17187999999999</v>
      </c>
      <c r="C1094" s="5">
        <v>139.1875</v>
      </c>
      <c r="D1094" s="10">
        <v>1364129</v>
      </c>
      <c r="E1094" s="5">
        <v>100.455</v>
      </c>
      <c r="F1094" s="5">
        <v>100.46</v>
      </c>
      <c r="G1094" s="10">
        <v>50327</v>
      </c>
      <c r="H1094" s="5">
        <v>149.08000000000001</v>
      </c>
      <c r="I1094" s="5">
        <v>149.12</v>
      </c>
      <c r="J1094" s="11">
        <v>125068</v>
      </c>
    </row>
    <row r="1095" spans="1:10" x14ac:dyDescent="0.15">
      <c r="A1095" s="4">
        <v>43972</v>
      </c>
      <c r="B1095" s="5">
        <v>139.04687999999999</v>
      </c>
      <c r="C1095" s="5">
        <v>139.0625</v>
      </c>
      <c r="D1095" s="10">
        <v>1429655</v>
      </c>
      <c r="E1095" s="5">
        <v>100.46</v>
      </c>
      <c r="F1095" s="5">
        <v>100.465</v>
      </c>
      <c r="G1095" s="10">
        <v>34905</v>
      </c>
      <c r="H1095" s="5">
        <v>148.69</v>
      </c>
      <c r="I1095" s="5">
        <v>148.69999999999999</v>
      </c>
      <c r="J1095" s="11">
        <v>118356</v>
      </c>
    </row>
    <row r="1096" spans="1:10" x14ac:dyDescent="0.15">
      <c r="A1096" s="4">
        <v>43971</v>
      </c>
      <c r="B1096" s="5">
        <v>139.03125</v>
      </c>
      <c r="C1096" s="5">
        <v>139.04687999999999</v>
      </c>
      <c r="D1096" s="10">
        <v>1199320</v>
      </c>
      <c r="E1096" s="5">
        <v>100.46</v>
      </c>
      <c r="F1096" s="5">
        <v>100.465</v>
      </c>
      <c r="G1096" s="10">
        <v>45186</v>
      </c>
      <c r="H1096" s="5">
        <v>149.29</v>
      </c>
      <c r="I1096" s="5">
        <v>149.30000000000001</v>
      </c>
      <c r="J1096" s="11">
        <v>56897</v>
      </c>
    </row>
    <row r="1097" spans="1:10" x14ac:dyDescent="0.15">
      <c r="A1097" s="4">
        <v>43970</v>
      </c>
      <c r="B1097" s="5">
        <v>139.01562999999999</v>
      </c>
      <c r="C1097" s="5">
        <v>139.03125</v>
      </c>
      <c r="D1097" s="10">
        <v>1271689</v>
      </c>
      <c r="E1097" s="5">
        <v>100.45</v>
      </c>
      <c r="F1097" s="5">
        <v>100.455</v>
      </c>
      <c r="G1097" s="10">
        <v>61659</v>
      </c>
      <c r="H1097" s="5">
        <v>149.5</v>
      </c>
      <c r="I1097" s="5">
        <v>149.51</v>
      </c>
      <c r="J1097" s="11">
        <v>92133</v>
      </c>
    </row>
    <row r="1098" spans="1:10" x14ac:dyDescent="0.15">
      <c r="A1098" s="4">
        <v>43969</v>
      </c>
      <c r="B1098" s="5">
        <v>138.67187999999999</v>
      </c>
      <c r="C1098" s="5">
        <v>138.6875</v>
      </c>
      <c r="D1098" s="10">
        <v>1274344</v>
      </c>
      <c r="E1098" s="5">
        <v>100.455</v>
      </c>
      <c r="F1098" s="5">
        <v>100.46</v>
      </c>
      <c r="G1098" s="10">
        <v>82929</v>
      </c>
      <c r="H1098" s="5">
        <v>149.34</v>
      </c>
      <c r="I1098" s="5">
        <v>149.36000000000001</v>
      </c>
      <c r="J1098" s="11">
        <v>93425</v>
      </c>
    </row>
    <row r="1099" spans="1:10" x14ac:dyDescent="0.15">
      <c r="A1099" s="4">
        <v>43966</v>
      </c>
      <c r="B1099" s="5">
        <v>139.28125</v>
      </c>
      <c r="C1099" s="5">
        <v>139.29687999999999</v>
      </c>
      <c r="D1099" s="10">
        <v>1039715.99999999</v>
      </c>
      <c r="E1099" s="5">
        <v>100.45</v>
      </c>
      <c r="F1099" s="5">
        <v>100.455</v>
      </c>
      <c r="G1099" s="10">
        <v>54802</v>
      </c>
      <c r="H1099" s="5">
        <v>149.47</v>
      </c>
      <c r="I1099" s="5">
        <v>149.49</v>
      </c>
      <c r="J1099" s="11">
        <v>66131</v>
      </c>
    </row>
    <row r="1100" spans="1:10" x14ac:dyDescent="0.15">
      <c r="A1100" s="4">
        <v>43965</v>
      </c>
      <c r="B1100" s="5">
        <v>139.35937999999999</v>
      </c>
      <c r="C1100" s="5">
        <v>139.375</v>
      </c>
      <c r="D1100" s="10">
        <v>1097438</v>
      </c>
      <c r="E1100" s="5">
        <v>100.45</v>
      </c>
      <c r="F1100" s="5">
        <v>100.455</v>
      </c>
      <c r="G1100" s="10">
        <v>83278</v>
      </c>
      <c r="H1100" s="5">
        <v>148.97</v>
      </c>
      <c r="I1100" s="5">
        <v>148.97999999999999</v>
      </c>
      <c r="J1100" s="11">
        <v>77885</v>
      </c>
    </row>
    <row r="1101" spans="1:10" x14ac:dyDescent="0.15">
      <c r="A1101" s="4">
        <v>43964</v>
      </c>
      <c r="B1101" s="5">
        <v>139.1875</v>
      </c>
      <c r="C1101" s="5">
        <v>139.20312999999999</v>
      </c>
      <c r="D1101" s="10">
        <v>1203530</v>
      </c>
      <c r="E1101" s="5">
        <v>100.435</v>
      </c>
      <c r="F1101" s="5">
        <v>100.44</v>
      </c>
      <c r="G1101" s="10">
        <v>61780</v>
      </c>
      <c r="H1101" s="5">
        <v>149.01</v>
      </c>
      <c r="I1101" s="5">
        <v>149.05000000000001</v>
      </c>
      <c r="J1101" s="11">
        <v>52799</v>
      </c>
    </row>
    <row r="1102" spans="1:10" x14ac:dyDescent="0.15">
      <c r="A1102" s="4">
        <v>43963</v>
      </c>
      <c r="B1102" s="5">
        <v>139.03125</v>
      </c>
      <c r="C1102" s="5">
        <v>139.0625</v>
      </c>
      <c r="D1102" s="10">
        <v>1228975</v>
      </c>
      <c r="E1102" s="5">
        <v>100.43</v>
      </c>
      <c r="F1102" s="5">
        <v>100.435</v>
      </c>
      <c r="G1102" s="10">
        <v>69147</v>
      </c>
      <c r="H1102" s="5">
        <v>149.44</v>
      </c>
      <c r="I1102" s="5">
        <v>149.44999999999999</v>
      </c>
      <c r="J1102" s="11">
        <v>68535</v>
      </c>
    </row>
    <row r="1103" spans="1:10" x14ac:dyDescent="0.15">
      <c r="A1103" s="4">
        <v>43962</v>
      </c>
      <c r="B1103" s="5">
        <v>138.70312999999999</v>
      </c>
      <c r="C1103" s="5">
        <v>138.73437999999999</v>
      </c>
      <c r="D1103" s="10">
        <v>981624</v>
      </c>
      <c r="E1103" s="5">
        <v>100.43</v>
      </c>
      <c r="F1103" s="5">
        <v>100.435</v>
      </c>
      <c r="G1103" s="10">
        <v>51119</v>
      </c>
      <c r="H1103" s="5">
        <v>148.62</v>
      </c>
      <c r="I1103" s="5">
        <v>148.63</v>
      </c>
      <c r="J1103" s="11">
        <v>89317</v>
      </c>
    </row>
    <row r="1104" spans="1:10" x14ac:dyDescent="0.15">
      <c r="A1104" s="4">
        <v>43959</v>
      </c>
      <c r="B1104" s="5">
        <v>138.875</v>
      </c>
      <c r="C1104" s="5">
        <v>138.89062999999999</v>
      </c>
      <c r="D1104" s="10">
        <v>1090304</v>
      </c>
      <c r="E1104" s="5">
        <v>100.44499999999999</v>
      </c>
      <c r="F1104" s="5">
        <v>100.45</v>
      </c>
      <c r="G1104" s="10">
        <v>42822</v>
      </c>
      <c r="H1104" s="5">
        <v>149.13999999999999</v>
      </c>
      <c r="I1104" s="5">
        <v>149.16</v>
      </c>
      <c r="J1104" s="11">
        <v>70675</v>
      </c>
    </row>
    <row r="1105" spans="1:10" x14ac:dyDescent="0.15">
      <c r="A1105" s="4">
        <v>43958</v>
      </c>
      <c r="B1105" s="5">
        <v>139.17187999999999</v>
      </c>
      <c r="C1105" s="5">
        <v>139.1875</v>
      </c>
      <c r="D1105" s="10">
        <v>1313439</v>
      </c>
      <c r="E1105" s="5">
        <v>100.44</v>
      </c>
      <c r="F1105" s="5">
        <v>100.44499999999999</v>
      </c>
      <c r="G1105" s="10">
        <v>59387</v>
      </c>
      <c r="H1105" s="5">
        <v>149.1</v>
      </c>
      <c r="I1105" s="5">
        <v>149.11000000000001</v>
      </c>
      <c r="J1105" s="11">
        <v>94009</v>
      </c>
    </row>
    <row r="1106" spans="1:10" x14ac:dyDescent="0.15">
      <c r="A1106" s="4">
        <v>43957</v>
      </c>
      <c r="B1106" s="5">
        <v>138.5625</v>
      </c>
      <c r="C1106" s="5">
        <v>138.59375</v>
      </c>
      <c r="D1106" s="10">
        <v>1272785</v>
      </c>
      <c r="E1106" s="5">
        <v>100.43</v>
      </c>
      <c r="F1106" s="5">
        <v>100.435</v>
      </c>
      <c r="G1106" s="10">
        <v>123035</v>
      </c>
      <c r="H1106" s="5">
        <v>149.53</v>
      </c>
      <c r="I1106" s="5">
        <v>149.56</v>
      </c>
      <c r="J1106" s="11">
        <v>68063</v>
      </c>
    </row>
    <row r="1107" spans="1:10" x14ac:dyDescent="0.15">
      <c r="A1107" s="4">
        <v>43956</v>
      </c>
      <c r="B1107" s="5">
        <v>138.78125</v>
      </c>
      <c r="C1107" s="5">
        <v>138.79687999999999</v>
      </c>
      <c r="D1107" s="10">
        <v>962282</v>
      </c>
      <c r="E1107" s="5">
        <v>100.425</v>
      </c>
      <c r="F1107" s="5">
        <v>100.43</v>
      </c>
      <c r="G1107" s="10">
        <v>108670</v>
      </c>
      <c r="H1107" s="5">
        <v>149.4</v>
      </c>
      <c r="I1107" s="5">
        <v>149.41999999999999</v>
      </c>
      <c r="J1107" s="11">
        <v>107368</v>
      </c>
    </row>
    <row r="1108" spans="1:10" x14ac:dyDescent="0.15">
      <c r="A1108" s="4">
        <v>43955</v>
      </c>
      <c r="B1108" s="5">
        <v>138.90625</v>
      </c>
      <c r="C1108" s="5">
        <v>138.92187999999999</v>
      </c>
      <c r="D1108" s="10">
        <v>916799</v>
      </c>
      <c r="E1108" s="5">
        <v>100.41</v>
      </c>
      <c r="F1108" s="5">
        <v>100.41500000000001</v>
      </c>
      <c r="G1108" s="10">
        <v>65134</v>
      </c>
      <c r="H1108" s="5">
        <v>149.18</v>
      </c>
      <c r="I1108" s="5">
        <v>149.22</v>
      </c>
      <c r="J1108" s="11">
        <v>72626</v>
      </c>
    </row>
    <row r="1109" spans="1:10" x14ac:dyDescent="0.15">
      <c r="A1109" s="4">
        <v>43952</v>
      </c>
      <c r="B1109" s="5">
        <v>139.04687999999999</v>
      </c>
      <c r="C1109" s="5">
        <v>139.0625</v>
      </c>
      <c r="D1109" s="10">
        <v>870887</v>
      </c>
      <c r="E1109" s="5">
        <v>100.4</v>
      </c>
      <c r="F1109" s="5">
        <v>100.405</v>
      </c>
      <c r="G1109" s="10">
        <v>60375</v>
      </c>
      <c r="H1109" s="5">
        <v>149.06</v>
      </c>
      <c r="I1109" s="5">
        <v>149.08000000000001</v>
      </c>
      <c r="J1109" s="11">
        <v>55305</v>
      </c>
    </row>
    <row r="1110" spans="1:10" x14ac:dyDescent="0.15">
      <c r="A1110" s="4">
        <v>43951</v>
      </c>
      <c r="B1110" s="5">
        <v>138.85937999999999</v>
      </c>
      <c r="C1110" s="5">
        <v>138.875</v>
      </c>
      <c r="D1110" s="10">
        <v>1533122</v>
      </c>
      <c r="E1110" s="5">
        <v>100.4</v>
      </c>
      <c r="F1110" s="5">
        <v>100.405</v>
      </c>
      <c r="G1110" s="10">
        <v>99262</v>
      </c>
      <c r="H1110" s="5">
        <v>148.55000000000001</v>
      </c>
      <c r="I1110" s="5">
        <v>148.58000000000001</v>
      </c>
      <c r="J1110" s="11">
        <v>67078</v>
      </c>
    </row>
    <row r="1111" spans="1:10" x14ac:dyDescent="0.15">
      <c r="A1111" s="4">
        <v>43950</v>
      </c>
      <c r="B1111" s="5">
        <v>138.9375</v>
      </c>
      <c r="C1111" s="5">
        <v>138.95312999999999</v>
      </c>
      <c r="D1111" s="10">
        <v>1073167</v>
      </c>
      <c r="E1111" s="5">
        <v>100.36</v>
      </c>
      <c r="F1111" s="5">
        <v>100.36499999999999</v>
      </c>
      <c r="G1111" s="10">
        <v>49300</v>
      </c>
      <c r="H1111" s="5">
        <v>149.04</v>
      </c>
      <c r="I1111" s="5">
        <v>149.05000000000001</v>
      </c>
      <c r="J1111" s="11">
        <v>48635</v>
      </c>
    </row>
    <row r="1112" spans="1:10" x14ac:dyDescent="0.15">
      <c r="A1112" s="4">
        <v>43949</v>
      </c>
      <c r="B1112" s="5">
        <v>138.96875</v>
      </c>
      <c r="C1112" s="5">
        <v>138.98437999999999</v>
      </c>
      <c r="D1112" s="10">
        <v>989863</v>
      </c>
      <c r="E1112" s="5">
        <v>100.36</v>
      </c>
      <c r="F1112" s="5">
        <v>100.36499999999999</v>
      </c>
      <c r="G1112" s="10">
        <v>61726</v>
      </c>
      <c r="H1112" s="5">
        <v>148.80000000000001</v>
      </c>
      <c r="I1112" s="5">
        <v>148.91</v>
      </c>
      <c r="J1112" s="11">
        <v>62221</v>
      </c>
    </row>
    <row r="1113" spans="1:10" x14ac:dyDescent="0.15">
      <c r="A1113" s="4">
        <v>43948</v>
      </c>
      <c r="B1113" s="5">
        <v>138.60937999999999</v>
      </c>
      <c r="C1113" s="5">
        <v>138.625</v>
      </c>
      <c r="D1113" s="10">
        <v>881685</v>
      </c>
      <c r="E1113" s="5">
        <v>100.36499999999999</v>
      </c>
      <c r="F1113" s="5">
        <v>100.37</v>
      </c>
      <c r="G1113" s="10">
        <v>67275</v>
      </c>
      <c r="H1113" s="5">
        <v>148.69</v>
      </c>
      <c r="I1113" s="5">
        <v>148.69999999999999</v>
      </c>
      <c r="J1113" s="11">
        <v>78756</v>
      </c>
    </row>
    <row r="1114" spans="1:10" x14ac:dyDescent="0.15">
      <c r="A1114" s="4">
        <v>43945</v>
      </c>
      <c r="B1114" s="5">
        <v>138.98437999999999</v>
      </c>
      <c r="C1114" s="5">
        <v>139.01562999999999</v>
      </c>
      <c r="D1114" s="10">
        <v>757985</v>
      </c>
      <c r="E1114" s="5">
        <v>100.37</v>
      </c>
      <c r="F1114" s="5">
        <v>100.375</v>
      </c>
      <c r="G1114" s="10">
        <v>61680</v>
      </c>
      <c r="H1114" s="5">
        <v>149.11000000000001</v>
      </c>
      <c r="I1114" s="5">
        <v>149.18</v>
      </c>
      <c r="J1114" s="11">
        <v>71576</v>
      </c>
    </row>
    <row r="1115" spans="1:10" x14ac:dyDescent="0.15">
      <c r="A1115" s="4">
        <v>43944</v>
      </c>
      <c r="B1115" s="5">
        <v>139.04687999999999</v>
      </c>
      <c r="C1115" s="5">
        <v>139.0625</v>
      </c>
      <c r="D1115" s="10">
        <v>1105020</v>
      </c>
      <c r="E1115" s="5">
        <v>100.36499999999999</v>
      </c>
      <c r="F1115" s="5">
        <v>100.37</v>
      </c>
      <c r="G1115" s="10">
        <v>38582</v>
      </c>
      <c r="H1115" s="5">
        <v>148.68</v>
      </c>
      <c r="I1115" s="5">
        <v>148.69</v>
      </c>
      <c r="J1115" s="11">
        <v>56960</v>
      </c>
    </row>
    <row r="1116" spans="1:10" x14ac:dyDescent="0.15">
      <c r="A1116" s="4">
        <v>43943</v>
      </c>
      <c r="B1116" s="5">
        <v>139</v>
      </c>
      <c r="C1116" s="5">
        <v>139.01562999999999</v>
      </c>
      <c r="D1116" s="10">
        <v>954669</v>
      </c>
      <c r="E1116" s="5">
        <v>100.36499999999999</v>
      </c>
      <c r="F1116" s="5">
        <v>100.37</v>
      </c>
      <c r="G1116" s="10">
        <v>83743</v>
      </c>
      <c r="H1116" s="5">
        <v>148.52000000000001</v>
      </c>
      <c r="I1116" s="5">
        <v>148.53</v>
      </c>
      <c r="J1116" s="11">
        <v>81021</v>
      </c>
    </row>
    <row r="1117" spans="1:10" x14ac:dyDescent="0.15">
      <c r="A1117" s="4">
        <v>43942</v>
      </c>
      <c r="B1117" s="5">
        <v>139.35937999999999</v>
      </c>
      <c r="C1117" s="5">
        <v>139.375</v>
      </c>
      <c r="D1117" s="10">
        <v>1064217</v>
      </c>
      <c r="E1117" s="5">
        <v>100.36</v>
      </c>
      <c r="F1117" s="5">
        <v>100.36499999999999</v>
      </c>
      <c r="G1117" s="10">
        <v>65667</v>
      </c>
      <c r="H1117" s="5">
        <v>149.08000000000001</v>
      </c>
      <c r="I1117" s="5">
        <v>149.1</v>
      </c>
      <c r="J1117" s="11">
        <v>98151</v>
      </c>
    </row>
    <row r="1118" spans="1:10" x14ac:dyDescent="0.15">
      <c r="A1118" s="4">
        <v>43941</v>
      </c>
      <c r="B1118" s="5">
        <v>139.21875</v>
      </c>
      <c r="C1118" s="5">
        <v>139.23437999999999</v>
      </c>
      <c r="D1118" s="10">
        <v>741098</v>
      </c>
      <c r="E1118" s="5">
        <v>100.355</v>
      </c>
      <c r="F1118" s="5">
        <v>100.36</v>
      </c>
      <c r="G1118" s="10">
        <v>49393</v>
      </c>
      <c r="H1118" s="5">
        <v>148.94999999999999</v>
      </c>
      <c r="I1118" s="5">
        <v>149.02000000000001</v>
      </c>
      <c r="J1118" s="11">
        <v>93895</v>
      </c>
    </row>
    <row r="1119" spans="1:10" x14ac:dyDescent="0.15">
      <c r="A1119" s="4">
        <v>43938</v>
      </c>
      <c r="B1119" s="5">
        <v>138.96875</v>
      </c>
      <c r="C1119" s="5">
        <v>138.98437999999999</v>
      </c>
      <c r="D1119" s="10">
        <v>1365292</v>
      </c>
      <c r="E1119" s="5">
        <v>100.355</v>
      </c>
      <c r="F1119" s="5">
        <v>100.36</v>
      </c>
      <c r="G1119" s="10">
        <v>43400</v>
      </c>
      <c r="H1119" s="5">
        <v>147.63</v>
      </c>
      <c r="I1119" s="5">
        <v>147.65</v>
      </c>
      <c r="J1119" s="11">
        <v>81284</v>
      </c>
    </row>
    <row r="1120" spans="1:10" x14ac:dyDescent="0.15">
      <c r="A1120" s="4">
        <v>43937</v>
      </c>
      <c r="B1120" s="5">
        <v>139.03125</v>
      </c>
      <c r="C1120" s="5">
        <v>139.0625</v>
      </c>
      <c r="D1120" s="10">
        <v>1139525</v>
      </c>
      <c r="E1120" s="5">
        <v>100.345</v>
      </c>
      <c r="F1120" s="5">
        <v>100.35</v>
      </c>
      <c r="G1120" s="10">
        <v>49738</v>
      </c>
      <c r="H1120" s="5">
        <v>147.59</v>
      </c>
      <c r="I1120" s="5">
        <v>147.68</v>
      </c>
      <c r="J1120" s="11">
        <v>37489</v>
      </c>
    </row>
    <row r="1121" spans="1:10" x14ac:dyDescent="0.15">
      <c r="A1121" s="4">
        <v>43936</v>
      </c>
      <c r="B1121" s="5">
        <v>139.14062999999999</v>
      </c>
      <c r="C1121" s="5">
        <v>139.15625</v>
      </c>
      <c r="D1121" s="10">
        <v>1331091</v>
      </c>
      <c r="E1121" s="5">
        <v>100.33</v>
      </c>
      <c r="F1121" s="5">
        <v>100.33499999999999</v>
      </c>
      <c r="G1121" s="10">
        <v>50470</v>
      </c>
      <c r="H1121" s="5">
        <v>147.38</v>
      </c>
      <c r="I1121" s="5">
        <v>147.59</v>
      </c>
      <c r="J1121" s="11">
        <v>65752</v>
      </c>
    </row>
    <row r="1122" spans="1:10" x14ac:dyDescent="0.15">
      <c r="A1122" s="4">
        <v>43935</v>
      </c>
      <c r="B1122" s="5">
        <v>138.14062999999999</v>
      </c>
      <c r="C1122" s="5">
        <v>138.17187999999999</v>
      </c>
      <c r="D1122" s="10">
        <v>1076610</v>
      </c>
      <c r="E1122" s="5">
        <v>100.32</v>
      </c>
      <c r="F1122" s="5">
        <v>100.325</v>
      </c>
      <c r="G1122" s="10">
        <v>64452</v>
      </c>
      <c r="H1122" s="5">
        <v>146.72999999999999</v>
      </c>
      <c r="I1122" s="5">
        <v>146.75</v>
      </c>
      <c r="J1122" s="11">
        <v>75369</v>
      </c>
    </row>
    <row r="1123" spans="1:10" x14ac:dyDescent="0.15">
      <c r="A1123" s="4">
        <v>43934</v>
      </c>
      <c r="B1123" s="5">
        <v>137.89062999999999</v>
      </c>
      <c r="C1123" s="5">
        <v>137.92187999999999</v>
      </c>
      <c r="D1123" s="10">
        <v>596558</v>
      </c>
      <c r="E1123" s="5">
        <v>100.30500000000001</v>
      </c>
      <c r="F1123" s="5">
        <v>100.31</v>
      </c>
      <c r="G1123" s="10">
        <v>34134</v>
      </c>
      <c r="H1123" s="5">
        <v>146.38999999999999</v>
      </c>
      <c r="I1123" s="5">
        <v>146.44</v>
      </c>
      <c r="J1123" s="11">
        <v>73977</v>
      </c>
    </row>
    <row r="1124" spans="1:10" x14ac:dyDescent="0.15">
      <c r="A1124" s="4">
        <v>43930</v>
      </c>
      <c r="B1124" s="5">
        <v>138.15625</v>
      </c>
      <c r="C1124" s="5">
        <v>138.1875</v>
      </c>
      <c r="D1124" s="10">
        <v>1195287</v>
      </c>
      <c r="E1124" s="5">
        <v>100.315</v>
      </c>
      <c r="F1124" s="5">
        <v>100.32</v>
      </c>
      <c r="G1124" s="10">
        <v>12655</v>
      </c>
      <c r="H1124" s="5">
        <v>147.04</v>
      </c>
      <c r="I1124" s="5">
        <v>147.05000000000001</v>
      </c>
      <c r="J1124" s="11">
        <v>72368</v>
      </c>
    </row>
    <row r="1125" spans="1:10" x14ac:dyDescent="0.15">
      <c r="A1125" s="4">
        <v>43929</v>
      </c>
      <c r="B1125" s="5">
        <v>137.75</v>
      </c>
      <c r="C1125" s="5">
        <v>137.76562999999999</v>
      </c>
      <c r="D1125" s="10">
        <v>1137637</v>
      </c>
      <c r="E1125" s="5">
        <v>100.325</v>
      </c>
      <c r="F1125" s="5">
        <v>100.33</v>
      </c>
      <c r="G1125" s="10">
        <v>27396</v>
      </c>
      <c r="H1125" s="5">
        <v>147.6</v>
      </c>
      <c r="I1125" s="5">
        <v>147.63</v>
      </c>
      <c r="J1125" s="11">
        <v>73660</v>
      </c>
    </row>
    <row r="1126" spans="1:10" x14ac:dyDescent="0.15">
      <c r="A1126" s="4">
        <v>43928</v>
      </c>
      <c r="B1126" s="5">
        <v>138.09375</v>
      </c>
      <c r="C1126" s="5">
        <v>138.125</v>
      </c>
      <c r="D1126" s="10">
        <v>1441115</v>
      </c>
      <c r="E1126" s="5">
        <v>100.33</v>
      </c>
      <c r="F1126" s="5">
        <v>100.33499999999999</v>
      </c>
      <c r="G1126" s="10">
        <v>33058</v>
      </c>
      <c r="H1126" s="5">
        <v>147.71</v>
      </c>
      <c r="I1126" s="5">
        <v>147.74</v>
      </c>
      <c r="J1126" s="11">
        <v>124833</v>
      </c>
    </row>
    <row r="1127" spans="1:10" x14ac:dyDescent="0.15">
      <c r="A1127" s="4">
        <v>43927</v>
      </c>
      <c r="B1127" s="5">
        <v>138.46875</v>
      </c>
      <c r="C1127" s="5">
        <v>138.48437999999999</v>
      </c>
      <c r="D1127" s="10">
        <v>950207</v>
      </c>
      <c r="E1127" s="5">
        <v>100.33</v>
      </c>
      <c r="F1127" s="5">
        <v>100.33499999999999</v>
      </c>
      <c r="G1127" s="10">
        <v>50470</v>
      </c>
      <c r="H1127" s="5">
        <v>148.22999999999999</v>
      </c>
      <c r="I1127" s="5">
        <v>148.25</v>
      </c>
      <c r="J1127" s="11">
        <v>144377</v>
      </c>
    </row>
    <row r="1128" spans="1:10" x14ac:dyDescent="0.15">
      <c r="A1128" s="4">
        <v>43924</v>
      </c>
      <c r="B1128" s="5">
        <v>139.03125</v>
      </c>
      <c r="C1128" s="5">
        <v>139.07812999999999</v>
      </c>
      <c r="D1128" s="10">
        <v>924986</v>
      </c>
      <c r="E1128" s="5">
        <v>100.32</v>
      </c>
      <c r="F1128" s="5">
        <v>100.325</v>
      </c>
      <c r="G1128" s="10">
        <v>72572</v>
      </c>
      <c r="H1128" s="5">
        <v>147.5</v>
      </c>
      <c r="I1128" s="5">
        <v>147.53</v>
      </c>
      <c r="J1128" s="11">
        <v>126997</v>
      </c>
    </row>
    <row r="1129" spans="1:10" x14ac:dyDescent="0.15">
      <c r="A1129" s="4">
        <v>43923</v>
      </c>
      <c r="B1129" s="5">
        <v>139.03125</v>
      </c>
      <c r="C1129" s="5">
        <v>139.0625</v>
      </c>
      <c r="D1129" s="10">
        <v>1185789</v>
      </c>
      <c r="E1129" s="5">
        <v>100.315</v>
      </c>
      <c r="F1129" s="5">
        <v>100.32</v>
      </c>
      <c r="G1129" s="10">
        <v>56465</v>
      </c>
      <c r="H1129" s="5">
        <v>146.69999999999999</v>
      </c>
      <c r="I1129" s="5">
        <v>146.72</v>
      </c>
      <c r="J1129" s="11">
        <v>103806</v>
      </c>
    </row>
    <row r="1130" spans="1:10" x14ac:dyDescent="0.15">
      <c r="A1130" s="4">
        <v>43922</v>
      </c>
      <c r="B1130" s="5">
        <v>139.25</v>
      </c>
      <c r="C1130" s="5">
        <v>139.26562999999999</v>
      </c>
      <c r="D1130" s="10">
        <v>1342210</v>
      </c>
      <c r="E1130" s="5">
        <v>100.31</v>
      </c>
      <c r="F1130" s="5">
        <v>100.315</v>
      </c>
      <c r="G1130" s="10">
        <v>49268</v>
      </c>
      <c r="H1130" s="5">
        <v>146.86000000000001</v>
      </c>
      <c r="I1130" s="5">
        <v>146.91999999999999</v>
      </c>
      <c r="J1130" s="11">
        <v>96690</v>
      </c>
    </row>
    <row r="1131" spans="1:10" x14ac:dyDescent="0.15">
      <c r="A1131" s="4">
        <v>43921</v>
      </c>
      <c r="B1131" s="5">
        <v>138.76562999999999</v>
      </c>
      <c r="C1131" s="5">
        <v>138.79687999999999</v>
      </c>
      <c r="D1131" s="10">
        <v>1527275</v>
      </c>
      <c r="E1131" s="5">
        <v>100.30500000000001</v>
      </c>
      <c r="F1131" s="5">
        <v>100.315</v>
      </c>
      <c r="G1131" s="10">
        <v>52469</v>
      </c>
      <c r="H1131" s="5">
        <v>145.82</v>
      </c>
      <c r="I1131" s="5">
        <v>145.83000000000001</v>
      </c>
      <c r="J1131" s="11">
        <v>80368</v>
      </c>
    </row>
    <row r="1132" spans="1:10" x14ac:dyDescent="0.15">
      <c r="A1132" s="4">
        <v>43920</v>
      </c>
      <c r="B1132" s="5">
        <v>138.39062999999999</v>
      </c>
      <c r="C1132" s="5">
        <v>138.42187999999999</v>
      </c>
      <c r="D1132" s="10">
        <v>1219173</v>
      </c>
      <c r="E1132" s="5">
        <v>100.31</v>
      </c>
      <c r="F1132" s="5">
        <v>100.315</v>
      </c>
      <c r="G1132" s="10">
        <v>66074</v>
      </c>
      <c r="H1132" s="5">
        <v>145.31</v>
      </c>
      <c r="I1132" s="5">
        <v>145.33000000000001</v>
      </c>
      <c r="J1132" s="11">
        <v>109965</v>
      </c>
    </row>
    <row r="1133" spans="1:10" x14ac:dyDescent="0.15">
      <c r="A1133" s="4">
        <v>43917</v>
      </c>
      <c r="B1133" s="5">
        <v>138.6875</v>
      </c>
      <c r="C1133" s="5">
        <v>138.75</v>
      </c>
      <c r="D1133" s="10">
        <v>1247294</v>
      </c>
      <c r="E1133" s="5">
        <v>100.3</v>
      </c>
      <c r="F1133" s="5">
        <v>100.30500000000001</v>
      </c>
      <c r="G1133" s="10">
        <v>58201</v>
      </c>
      <c r="H1133" s="5">
        <v>145.51</v>
      </c>
      <c r="I1133" s="5">
        <v>145.56</v>
      </c>
      <c r="J1133" s="11">
        <v>81843</v>
      </c>
    </row>
    <row r="1134" spans="1:10" x14ac:dyDescent="0.15">
      <c r="A1134" s="4">
        <v>43916</v>
      </c>
      <c r="B1134" s="5">
        <v>137.32812999999999</v>
      </c>
      <c r="C1134" s="5">
        <v>137.35937999999999</v>
      </c>
      <c r="D1134" s="10">
        <v>1294144</v>
      </c>
      <c r="E1134" s="5">
        <v>100.31</v>
      </c>
      <c r="F1134" s="5">
        <v>100.315</v>
      </c>
      <c r="G1134" s="10">
        <v>34515</v>
      </c>
      <c r="H1134" s="5">
        <v>146.41999999999999</v>
      </c>
      <c r="I1134" s="5">
        <v>146.44999999999999</v>
      </c>
      <c r="J1134" s="11">
        <v>102789</v>
      </c>
    </row>
    <row r="1135" spans="1:10" x14ac:dyDescent="0.15">
      <c r="A1135" s="4">
        <v>43915</v>
      </c>
      <c r="B1135" s="5">
        <v>137.20312999999999</v>
      </c>
      <c r="C1135" s="5">
        <v>137.21875</v>
      </c>
      <c r="D1135" s="10">
        <v>1308534</v>
      </c>
      <c r="E1135" s="5">
        <v>100.315</v>
      </c>
      <c r="F1135" s="5">
        <v>100.32</v>
      </c>
      <c r="G1135" s="10">
        <v>27792</v>
      </c>
      <c r="H1135" s="5">
        <v>145.47999999999999</v>
      </c>
      <c r="I1135" s="5">
        <v>145.49</v>
      </c>
      <c r="J1135" s="11">
        <v>95944</v>
      </c>
    </row>
    <row r="1136" spans="1:10" x14ac:dyDescent="0.15">
      <c r="A1136" s="4">
        <v>43914</v>
      </c>
      <c r="B1136" s="5">
        <v>137.29687999999999</v>
      </c>
      <c r="C1136" s="5">
        <v>137.32812999999999</v>
      </c>
      <c r="D1136" s="10">
        <v>1401549</v>
      </c>
      <c r="E1136" s="5">
        <v>100.32</v>
      </c>
      <c r="F1136" s="5">
        <v>100.33</v>
      </c>
      <c r="G1136" s="10">
        <v>60150</v>
      </c>
      <c r="H1136" s="5">
        <v>144</v>
      </c>
      <c r="I1136" s="5">
        <v>144.02000000000001</v>
      </c>
      <c r="J1136" s="11">
        <v>119053</v>
      </c>
    </row>
    <row r="1137" spans="1:10" x14ac:dyDescent="0.15">
      <c r="A1137" s="4">
        <v>43913</v>
      </c>
      <c r="B1137" s="5">
        <v>138.07812999999999</v>
      </c>
      <c r="C1137" s="5">
        <v>138.10937999999999</v>
      </c>
      <c r="D1137" s="10">
        <v>1817511</v>
      </c>
      <c r="E1137" s="5">
        <v>100.32</v>
      </c>
      <c r="F1137" s="5">
        <v>100.325</v>
      </c>
      <c r="G1137" s="10">
        <v>93473</v>
      </c>
      <c r="H1137" s="5">
        <v>143.44999999999999</v>
      </c>
      <c r="I1137" s="5">
        <v>143.47999999999999</v>
      </c>
      <c r="J1137" s="11">
        <v>140869</v>
      </c>
    </row>
    <row r="1138" spans="1:10" x14ac:dyDescent="0.15">
      <c r="A1138" s="4">
        <v>43910</v>
      </c>
      <c r="B1138" s="5">
        <v>137.375</v>
      </c>
      <c r="C1138" s="5">
        <v>137.4375</v>
      </c>
      <c r="D1138" s="10">
        <v>1686753</v>
      </c>
      <c r="E1138" s="5">
        <v>100.35</v>
      </c>
      <c r="F1138" s="5">
        <v>100.355</v>
      </c>
      <c r="G1138" s="10">
        <v>95087</v>
      </c>
      <c r="H1138" s="5">
        <v>144.44999999999999</v>
      </c>
      <c r="I1138" s="5">
        <v>144.46</v>
      </c>
      <c r="J1138" s="11">
        <v>123227</v>
      </c>
    </row>
    <row r="1139" spans="1:10" x14ac:dyDescent="0.15">
      <c r="A1139" s="4">
        <v>43909</v>
      </c>
      <c r="B1139" s="5">
        <v>134.92187999999999</v>
      </c>
      <c r="C1139" s="5">
        <v>135.10937999999999</v>
      </c>
      <c r="D1139" s="10">
        <v>2057362.99999999</v>
      </c>
      <c r="E1139" s="5">
        <v>100.375</v>
      </c>
      <c r="F1139" s="5">
        <v>100.38</v>
      </c>
      <c r="G1139" s="10">
        <v>53355</v>
      </c>
      <c r="H1139" s="5">
        <v>146.47</v>
      </c>
      <c r="I1139" s="5">
        <v>146.53</v>
      </c>
      <c r="J1139" s="11">
        <v>128068</v>
      </c>
    </row>
    <row r="1140" spans="1:10" x14ac:dyDescent="0.15">
      <c r="A1140" s="4">
        <v>43907</v>
      </c>
      <c r="B1140" s="5">
        <v>135.23437999999999</v>
      </c>
      <c r="C1140" s="5">
        <v>135.26562999999999</v>
      </c>
      <c r="D1140" s="10">
        <v>1821733</v>
      </c>
      <c r="E1140" s="5">
        <v>100.375</v>
      </c>
      <c r="F1140" s="5">
        <v>100.38</v>
      </c>
      <c r="G1140" s="10">
        <v>168859</v>
      </c>
      <c r="H1140" s="5">
        <v>148.6</v>
      </c>
      <c r="I1140" s="5">
        <v>148.72</v>
      </c>
      <c r="J1140" s="11">
        <v>167408</v>
      </c>
    </row>
    <row r="1141" spans="1:10" x14ac:dyDescent="0.15">
      <c r="A1141" s="4">
        <v>43906</v>
      </c>
      <c r="B1141" s="5">
        <v>138.01562999999999</v>
      </c>
      <c r="C1141" s="5">
        <v>138.04687999999999</v>
      </c>
      <c r="D1141" s="10">
        <v>1911153</v>
      </c>
      <c r="E1141" s="5">
        <v>100.35</v>
      </c>
      <c r="F1141" s="5">
        <v>100.355</v>
      </c>
      <c r="G1141" s="10">
        <v>116565</v>
      </c>
      <c r="H1141" s="5">
        <v>147.54</v>
      </c>
      <c r="I1141" s="5">
        <v>147.6</v>
      </c>
      <c r="J1141" s="11">
        <v>153073</v>
      </c>
    </row>
    <row r="1142" spans="1:10" x14ac:dyDescent="0.15">
      <c r="A1142" s="4">
        <v>43903</v>
      </c>
      <c r="B1142" s="5">
        <v>136.17187999999999</v>
      </c>
      <c r="C1142" s="5">
        <v>136.23437999999999</v>
      </c>
      <c r="D1142" s="10">
        <v>2297625</v>
      </c>
      <c r="E1142" s="5">
        <v>100.33</v>
      </c>
      <c r="F1142" s="5">
        <v>100.33499999999999</v>
      </c>
      <c r="G1142" s="10">
        <v>122717</v>
      </c>
      <c r="H1142" s="5">
        <v>147.37</v>
      </c>
      <c r="I1142" s="5">
        <v>147.41999999999999</v>
      </c>
      <c r="J1142" s="11">
        <v>221864</v>
      </c>
    </row>
    <row r="1143" spans="1:10" x14ac:dyDescent="0.15">
      <c r="A1143" s="4">
        <v>43902</v>
      </c>
      <c r="B1143" s="5">
        <v>137.92187999999999</v>
      </c>
      <c r="C1143" s="5">
        <v>138.1875</v>
      </c>
      <c r="D1143" s="10">
        <v>2496519</v>
      </c>
      <c r="E1143" s="5">
        <v>100.285</v>
      </c>
      <c r="F1143" s="5">
        <v>100.29</v>
      </c>
      <c r="G1143" s="10">
        <v>117434</v>
      </c>
      <c r="H1143" s="5">
        <v>148.76</v>
      </c>
      <c r="I1143" s="5">
        <v>148.82</v>
      </c>
      <c r="J1143" s="11">
        <v>187545</v>
      </c>
    </row>
    <row r="1144" spans="1:10" x14ac:dyDescent="0.15">
      <c r="A1144" s="4">
        <v>43901</v>
      </c>
      <c r="B1144" s="5">
        <v>137.17187999999999</v>
      </c>
      <c r="C1144" s="5">
        <v>137.21875</v>
      </c>
      <c r="D1144" s="10">
        <v>2719666</v>
      </c>
      <c r="E1144" s="5">
        <v>100.27</v>
      </c>
      <c r="F1144" s="5">
        <v>100.27500000000001</v>
      </c>
      <c r="G1144" s="10">
        <v>149725</v>
      </c>
      <c r="H1144" s="5">
        <v>146.77000000000001</v>
      </c>
      <c r="I1144" s="5">
        <v>146.78</v>
      </c>
      <c r="J1144" s="11">
        <v>198139</v>
      </c>
    </row>
    <row r="1145" spans="1:10" x14ac:dyDescent="0.15">
      <c r="A1145" s="4">
        <v>43900</v>
      </c>
      <c r="B1145" s="5">
        <v>137.15625</v>
      </c>
      <c r="C1145" s="5">
        <v>137.21875</v>
      </c>
      <c r="D1145" s="10">
        <v>3051818</v>
      </c>
      <c r="E1145" s="5">
        <v>100.185</v>
      </c>
      <c r="F1145" s="5">
        <v>100.19</v>
      </c>
      <c r="G1145" s="10">
        <v>143258</v>
      </c>
      <c r="H1145" s="5">
        <v>146.94</v>
      </c>
      <c r="I1145" s="5">
        <v>147.03</v>
      </c>
      <c r="J1145" s="11">
        <v>777</v>
      </c>
    </row>
    <row r="1146" spans="1:10" x14ac:dyDescent="0.15">
      <c r="A1146" s="4">
        <v>43896</v>
      </c>
      <c r="B1146" s="5">
        <v>137.5</v>
      </c>
      <c r="C1146" s="5">
        <v>137.53125</v>
      </c>
      <c r="D1146" s="10">
        <v>3450212</v>
      </c>
      <c r="E1146" s="5">
        <v>100.21</v>
      </c>
      <c r="F1146" s="5">
        <v>100.215</v>
      </c>
      <c r="G1146" s="10">
        <v>121259</v>
      </c>
      <c r="H1146" s="5">
        <v>145.56</v>
      </c>
      <c r="I1146" s="5">
        <v>145.72</v>
      </c>
      <c r="J1146" s="11">
        <v>154</v>
      </c>
    </row>
    <row r="1147" spans="1:10" x14ac:dyDescent="0.15">
      <c r="A1147" s="4">
        <v>43895</v>
      </c>
      <c r="B1147" s="5">
        <v>136.53125</v>
      </c>
      <c r="C1147" s="5">
        <v>136.54687999999999</v>
      </c>
      <c r="D1147" s="10">
        <v>3639991</v>
      </c>
      <c r="E1147" s="5">
        <v>100.245</v>
      </c>
      <c r="F1147" s="5">
        <v>100.25</v>
      </c>
      <c r="G1147" s="10">
        <v>78272</v>
      </c>
      <c r="H1147" s="5">
        <v>144.16</v>
      </c>
      <c r="I1147" s="5">
        <v>144.22999999999999</v>
      </c>
      <c r="J1147" s="11">
        <v>1378</v>
      </c>
    </row>
    <row r="1148" spans="1:10" x14ac:dyDescent="0.15">
      <c r="A1148" s="4">
        <v>43894</v>
      </c>
      <c r="B1148" s="5">
        <v>135.46875</v>
      </c>
      <c r="C1148" s="5">
        <v>135.48437999999999</v>
      </c>
      <c r="D1148" s="10">
        <v>2735138</v>
      </c>
      <c r="E1148" s="5">
        <v>100.27</v>
      </c>
      <c r="F1148" s="5">
        <v>100.27500000000001</v>
      </c>
      <c r="G1148" s="10">
        <v>89028</v>
      </c>
      <c r="H1148" s="5">
        <v>143.58000000000001</v>
      </c>
      <c r="I1148" s="5">
        <v>143.62</v>
      </c>
      <c r="J1148" s="11">
        <v>799</v>
      </c>
    </row>
    <row r="1149" spans="1:10" x14ac:dyDescent="0.15">
      <c r="A1149" s="4">
        <v>43893</v>
      </c>
      <c r="B1149" s="5">
        <v>135.90625</v>
      </c>
      <c r="C1149" s="5">
        <v>135.9375</v>
      </c>
      <c r="D1149" s="10">
        <v>3872679</v>
      </c>
      <c r="E1149" s="5">
        <v>100.255</v>
      </c>
      <c r="F1149" s="5">
        <v>100.26</v>
      </c>
      <c r="G1149" s="10">
        <v>92419</v>
      </c>
      <c r="H1149" s="5">
        <v>143.35</v>
      </c>
      <c r="I1149" s="5">
        <v>143.41999999999999</v>
      </c>
      <c r="J1149" s="11">
        <v>3074</v>
      </c>
    </row>
    <row r="1150" spans="1:10" x14ac:dyDescent="0.15">
      <c r="A1150" s="4">
        <v>43892</v>
      </c>
      <c r="B1150" s="5">
        <v>134.45312999999999</v>
      </c>
      <c r="C1150" s="5">
        <v>134.46875</v>
      </c>
      <c r="D1150" s="10">
        <v>3398686</v>
      </c>
      <c r="E1150" s="5">
        <v>100.27500000000001</v>
      </c>
      <c r="F1150" s="5">
        <v>100.28</v>
      </c>
      <c r="G1150" s="10">
        <v>85734</v>
      </c>
      <c r="H1150" s="5">
        <v>142.69999999999999</v>
      </c>
      <c r="I1150" s="5">
        <v>142.75</v>
      </c>
      <c r="J1150" s="11">
        <v>65970</v>
      </c>
    </row>
    <row r="1151" spans="1:10" x14ac:dyDescent="0.15">
      <c r="A1151" s="4">
        <v>43889</v>
      </c>
      <c r="B1151" s="5">
        <v>134.65625</v>
      </c>
      <c r="C1151" s="5">
        <v>134.67187999999999</v>
      </c>
      <c r="D1151" s="10">
        <v>3301810</v>
      </c>
      <c r="E1151" s="5">
        <v>100.295</v>
      </c>
      <c r="F1151" s="5">
        <v>100.3</v>
      </c>
      <c r="G1151" s="10">
        <v>94584</v>
      </c>
      <c r="H1151" s="5">
        <v>142.76</v>
      </c>
      <c r="I1151" s="5">
        <v>142.80000000000001</v>
      </c>
      <c r="J1151" s="11">
        <v>263758</v>
      </c>
    </row>
    <row r="1152" spans="1:10" x14ac:dyDescent="0.15">
      <c r="A1152" s="4">
        <v>43887</v>
      </c>
      <c r="B1152" s="5">
        <v>133.04687999999999</v>
      </c>
      <c r="C1152" s="5">
        <v>133.0625</v>
      </c>
      <c r="D1152" s="10">
        <v>4313431</v>
      </c>
      <c r="E1152" s="5">
        <v>100.255</v>
      </c>
      <c r="F1152" s="5">
        <v>100.26</v>
      </c>
      <c r="G1152" s="10">
        <v>247473</v>
      </c>
      <c r="H1152" s="5">
        <v>142.04</v>
      </c>
      <c r="I1152" s="5">
        <v>142.05000000000001</v>
      </c>
      <c r="J1152" s="11">
        <v>308739</v>
      </c>
    </row>
    <row r="1153" spans="1:10" x14ac:dyDescent="0.15">
      <c r="A1153" s="4">
        <v>43886</v>
      </c>
      <c r="B1153" s="5">
        <v>132.89062999999999</v>
      </c>
      <c r="C1153" s="5">
        <v>132.90625</v>
      </c>
      <c r="D1153" s="10">
        <v>5598034</v>
      </c>
      <c r="E1153" s="5">
        <v>100.185</v>
      </c>
      <c r="F1153" s="5">
        <v>100.19</v>
      </c>
      <c r="G1153" s="10">
        <v>170129</v>
      </c>
      <c r="H1153" s="5">
        <v>141.71</v>
      </c>
      <c r="I1153" s="5">
        <v>141.75</v>
      </c>
      <c r="J1153" s="11">
        <v>178885</v>
      </c>
    </row>
    <row r="1154" spans="1:10" x14ac:dyDescent="0.15">
      <c r="A1154" s="4">
        <v>43885</v>
      </c>
      <c r="B1154" s="5">
        <v>132.73437999999999</v>
      </c>
      <c r="C1154" s="5">
        <v>132.75</v>
      </c>
      <c r="D1154" s="10">
        <v>4232656</v>
      </c>
      <c r="E1154" s="5">
        <v>100.24</v>
      </c>
      <c r="F1154" s="5">
        <v>100.245</v>
      </c>
      <c r="G1154" s="10">
        <v>199768</v>
      </c>
      <c r="H1154" s="5">
        <v>141.16</v>
      </c>
      <c r="I1154" s="5">
        <v>141.16999999999999</v>
      </c>
      <c r="J1154" s="11">
        <v>145836</v>
      </c>
    </row>
    <row r="1155" spans="1:10" x14ac:dyDescent="0.15">
      <c r="A1155" s="4">
        <v>43882</v>
      </c>
      <c r="B1155" s="5">
        <v>131.8125</v>
      </c>
      <c r="C1155" s="5">
        <v>131.84375</v>
      </c>
      <c r="D1155" s="10">
        <v>3397725</v>
      </c>
      <c r="E1155" s="5">
        <v>100.3</v>
      </c>
      <c r="F1155" s="5">
        <v>100.30500000000001</v>
      </c>
      <c r="G1155" s="10">
        <v>124830</v>
      </c>
      <c r="H1155" s="5">
        <v>141.5</v>
      </c>
      <c r="I1155" s="5">
        <v>141.53</v>
      </c>
      <c r="J1155" s="11">
        <v>106341</v>
      </c>
    </row>
    <row r="1156" spans="1:10" x14ac:dyDescent="0.15">
      <c r="A1156" s="4">
        <v>43881</v>
      </c>
      <c r="B1156" s="5">
        <v>131.48437999999999</v>
      </c>
      <c r="C1156" s="5">
        <v>131.5</v>
      </c>
      <c r="D1156" s="10">
        <v>2356919</v>
      </c>
      <c r="E1156" s="5">
        <v>100.325</v>
      </c>
      <c r="F1156" s="5">
        <v>100.33</v>
      </c>
      <c r="G1156" s="10">
        <v>101773</v>
      </c>
      <c r="H1156" s="5">
        <v>141.1</v>
      </c>
      <c r="I1156" s="5">
        <v>141.11000000000001</v>
      </c>
      <c r="J1156" s="11">
        <v>62783</v>
      </c>
    </row>
    <row r="1157" spans="1:10" x14ac:dyDescent="0.15">
      <c r="A1157" s="4">
        <v>43880</v>
      </c>
      <c r="B1157" s="5">
        <v>131.07812999999999</v>
      </c>
      <c r="C1157" s="5">
        <v>131.09375</v>
      </c>
      <c r="D1157" s="10">
        <v>1663072</v>
      </c>
      <c r="E1157" s="5">
        <v>100.34</v>
      </c>
      <c r="F1157" s="5">
        <v>100.345</v>
      </c>
      <c r="G1157" s="10">
        <v>70015</v>
      </c>
      <c r="H1157" s="5">
        <v>140.82</v>
      </c>
      <c r="I1157" s="5">
        <v>140.83000000000001</v>
      </c>
      <c r="J1157" s="11">
        <v>156323</v>
      </c>
    </row>
    <row r="1158" spans="1:10" x14ac:dyDescent="0.15">
      <c r="A1158" s="4">
        <v>43879</v>
      </c>
      <c r="B1158" s="5">
        <v>131.15625</v>
      </c>
      <c r="C1158" s="5">
        <v>131.17187999999999</v>
      </c>
      <c r="D1158" s="10">
        <v>1883347</v>
      </c>
      <c r="E1158" s="5">
        <v>100.35</v>
      </c>
      <c r="F1158" s="5">
        <v>100.355</v>
      </c>
      <c r="G1158" s="10">
        <v>74042</v>
      </c>
      <c r="H1158" s="5">
        <v>140.80000000000001</v>
      </c>
      <c r="I1158" s="5">
        <v>140.82</v>
      </c>
      <c r="J1158" s="11">
        <v>109621</v>
      </c>
    </row>
    <row r="1159" spans="1:10" x14ac:dyDescent="0.15">
      <c r="A1159" s="4">
        <v>43875</v>
      </c>
      <c r="B1159" s="5">
        <v>130.96875</v>
      </c>
      <c r="C1159" s="5">
        <v>131</v>
      </c>
      <c r="D1159" s="10">
        <v>1496111</v>
      </c>
      <c r="E1159" s="5">
        <v>100.36499999999999</v>
      </c>
      <c r="F1159" s="5">
        <v>100.37</v>
      </c>
      <c r="G1159" s="10">
        <v>71616</v>
      </c>
      <c r="H1159" s="5">
        <v>141.21</v>
      </c>
      <c r="I1159" s="5">
        <v>141.25</v>
      </c>
      <c r="J1159" s="11">
        <v>95619</v>
      </c>
    </row>
    <row r="1160" spans="1:10" x14ac:dyDescent="0.15">
      <c r="A1160" s="4">
        <v>43874</v>
      </c>
      <c r="B1160" s="5">
        <v>130.71875</v>
      </c>
      <c r="C1160" s="5">
        <v>130.73437999999999</v>
      </c>
      <c r="D1160" s="10">
        <v>2149666</v>
      </c>
      <c r="E1160" s="5">
        <v>100.36</v>
      </c>
      <c r="F1160" s="5">
        <v>100.36499999999999</v>
      </c>
      <c r="G1160" s="10">
        <v>41431</v>
      </c>
      <c r="H1160" s="5">
        <v>141.74</v>
      </c>
      <c r="I1160" s="5">
        <v>141.75</v>
      </c>
      <c r="J1160" s="11">
        <v>93854</v>
      </c>
    </row>
    <row r="1161" spans="1:10" x14ac:dyDescent="0.15">
      <c r="A1161" s="4">
        <v>43873</v>
      </c>
      <c r="B1161" s="5">
        <v>130.625</v>
      </c>
      <c r="C1161" s="5">
        <v>130.65625</v>
      </c>
      <c r="D1161" s="10">
        <v>1700284</v>
      </c>
      <c r="E1161" s="5">
        <v>100.36</v>
      </c>
      <c r="F1161" s="5">
        <v>100.36499999999999</v>
      </c>
      <c r="G1161" s="10">
        <v>93682</v>
      </c>
      <c r="H1161" s="5">
        <v>141.56</v>
      </c>
      <c r="I1161" s="5">
        <v>141.57</v>
      </c>
      <c r="J1161" s="11">
        <v>111217</v>
      </c>
    </row>
    <row r="1162" spans="1:10" x14ac:dyDescent="0.15">
      <c r="A1162" s="4">
        <v>43872</v>
      </c>
      <c r="B1162" s="5">
        <v>130.875</v>
      </c>
      <c r="C1162" s="5">
        <v>130.89062999999999</v>
      </c>
      <c r="D1162" s="10">
        <v>1579786</v>
      </c>
      <c r="E1162" s="5">
        <v>100.355</v>
      </c>
      <c r="F1162" s="5">
        <v>100.36</v>
      </c>
      <c r="G1162" s="10">
        <v>127288</v>
      </c>
      <c r="H1162" s="5">
        <v>141.11000000000001</v>
      </c>
      <c r="I1162" s="5">
        <v>141.13</v>
      </c>
      <c r="J1162" s="11">
        <v>89497</v>
      </c>
    </row>
    <row r="1163" spans="1:10" x14ac:dyDescent="0.15">
      <c r="A1163" s="4">
        <v>43871</v>
      </c>
      <c r="B1163" s="5">
        <v>131.14062999999999</v>
      </c>
      <c r="C1163" s="5">
        <v>131.15625</v>
      </c>
      <c r="D1163" s="10">
        <v>1689593</v>
      </c>
      <c r="E1163" s="5">
        <v>100.36</v>
      </c>
      <c r="F1163" s="5">
        <v>100.36499999999999</v>
      </c>
      <c r="G1163" s="10">
        <v>90881</v>
      </c>
      <c r="H1163" s="5">
        <v>140.87</v>
      </c>
      <c r="I1163" s="5">
        <v>140.88999999999999</v>
      </c>
      <c r="J1163" s="11">
        <v>127736</v>
      </c>
    </row>
    <row r="1164" spans="1:10" x14ac:dyDescent="0.15">
      <c r="A1164" s="4">
        <v>43868</v>
      </c>
      <c r="B1164" s="5">
        <v>131</v>
      </c>
      <c r="C1164" s="5">
        <v>131.01562999999999</v>
      </c>
      <c r="D1164" s="10">
        <v>2331670</v>
      </c>
      <c r="E1164" s="5">
        <v>100.38</v>
      </c>
      <c r="F1164" s="5">
        <v>100.38500000000001</v>
      </c>
      <c r="G1164" s="10">
        <v>74184</v>
      </c>
      <c r="H1164" s="5">
        <v>141.47999999999999</v>
      </c>
      <c r="I1164" s="5">
        <v>141.5</v>
      </c>
      <c r="J1164" s="11">
        <v>130606</v>
      </c>
    </row>
    <row r="1165" spans="1:10" x14ac:dyDescent="0.15">
      <c r="A1165" s="4">
        <v>43867</v>
      </c>
      <c r="B1165" s="5">
        <v>130.54687999999999</v>
      </c>
      <c r="C1165" s="5">
        <v>130.5625</v>
      </c>
      <c r="D1165" s="10">
        <v>1858725</v>
      </c>
      <c r="E1165" s="5">
        <v>100.375</v>
      </c>
      <c r="F1165" s="5">
        <v>100.38500000000001</v>
      </c>
      <c r="G1165" s="10">
        <v>94537</v>
      </c>
      <c r="H1165" s="5">
        <v>142.35</v>
      </c>
      <c r="I1165" s="5">
        <v>142.36000000000001</v>
      </c>
      <c r="J1165" s="11">
        <v>130576</v>
      </c>
    </row>
    <row r="1166" spans="1:10" x14ac:dyDescent="0.15">
      <c r="A1166" s="4">
        <v>43866</v>
      </c>
      <c r="B1166" s="5">
        <v>130.53125</v>
      </c>
      <c r="C1166" s="5">
        <v>130.54687999999999</v>
      </c>
      <c r="D1166" s="10">
        <v>2584163</v>
      </c>
      <c r="E1166" s="5">
        <v>100.38500000000001</v>
      </c>
      <c r="F1166" s="5">
        <v>100.395</v>
      </c>
      <c r="G1166" s="10">
        <v>156823</v>
      </c>
      <c r="H1166" s="5">
        <v>142.16</v>
      </c>
      <c r="I1166" s="5">
        <v>142.18</v>
      </c>
      <c r="J1166" s="11">
        <v>141600</v>
      </c>
    </row>
    <row r="1167" spans="1:10" x14ac:dyDescent="0.15">
      <c r="A1167" s="4">
        <v>43865</v>
      </c>
      <c r="B1167" s="5">
        <v>130.92187999999999</v>
      </c>
      <c r="C1167" s="5">
        <v>130.9375</v>
      </c>
      <c r="D1167" s="10">
        <v>2200574</v>
      </c>
      <c r="E1167" s="5">
        <v>100.36499999999999</v>
      </c>
      <c r="F1167" s="5">
        <v>100.375</v>
      </c>
      <c r="G1167" s="10">
        <v>267410</v>
      </c>
      <c r="H1167" s="5">
        <v>141.5</v>
      </c>
      <c r="I1167" s="5">
        <v>141.53</v>
      </c>
      <c r="J1167" s="11">
        <v>122716</v>
      </c>
    </row>
    <row r="1168" spans="1:10" x14ac:dyDescent="0.15">
      <c r="A1168" s="4">
        <v>43864</v>
      </c>
      <c r="B1168" s="5">
        <v>131.5</v>
      </c>
      <c r="C1168" s="5">
        <v>131.51562999999999</v>
      </c>
      <c r="D1168" s="10">
        <v>2331880</v>
      </c>
      <c r="E1168" s="5">
        <v>100.455</v>
      </c>
      <c r="F1168" s="5">
        <v>100.465</v>
      </c>
      <c r="G1168" s="10">
        <v>109326</v>
      </c>
      <c r="H1168" s="5">
        <v>141.75</v>
      </c>
      <c r="I1168" s="5">
        <v>141.78</v>
      </c>
      <c r="J1168" s="11">
        <v>102578</v>
      </c>
    </row>
    <row r="1169" spans="1:10" x14ac:dyDescent="0.15">
      <c r="A1169" s="4">
        <v>43861</v>
      </c>
      <c r="B1169" s="5">
        <v>131.75</v>
      </c>
      <c r="C1169" s="5">
        <v>131.76562999999999</v>
      </c>
      <c r="D1169" s="10">
        <v>2664632</v>
      </c>
      <c r="E1169" s="5">
        <v>100.43</v>
      </c>
      <c r="F1169" s="5">
        <v>100.435</v>
      </c>
      <c r="G1169" s="10">
        <v>97754</v>
      </c>
      <c r="H1169" s="5">
        <v>141.08000000000001</v>
      </c>
      <c r="I1169" s="5">
        <v>141.1</v>
      </c>
      <c r="J1169" s="11">
        <v>138882</v>
      </c>
    </row>
    <row r="1170" spans="1:10" x14ac:dyDescent="0.15">
      <c r="A1170" s="4">
        <v>43859</v>
      </c>
      <c r="B1170" s="5">
        <v>131.07812999999999</v>
      </c>
      <c r="C1170" s="5">
        <v>131.09375</v>
      </c>
      <c r="D1170" s="10">
        <v>1757332</v>
      </c>
      <c r="E1170" s="5">
        <v>100.41500000000001</v>
      </c>
      <c r="F1170" s="5">
        <v>100.42</v>
      </c>
      <c r="G1170" s="10">
        <v>134933</v>
      </c>
      <c r="H1170" s="5">
        <v>141.25</v>
      </c>
      <c r="I1170" s="5">
        <v>141.27000000000001</v>
      </c>
      <c r="J1170" s="11">
        <v>129787</v>
      </c>
    </row>
    <row r="1171" spans="1:10" x14ac:dyDescent="0.15">
      <c r="A1171" s="4">
        <v>43858</v>
      </c>
      <c r="B1171" s="5">
        <v>130.48437999999999</v>
      </c>
      <c r="C1171" s="5">
        <v>130.5</v>
      </c>
      <c r="D1171" s="10">
        <v>2306819</v>
      </c>
      <c r="E1171" s="5">
        <v>100.435</v>
      </c>
      <c r="F1171" s="5">
        <v>100.44</v>
      </c>
      <c r="G1171" s="10">
        <v>256543.99999999901</v>
      </c>
      <c r="H1171" s="5">
        <v>140.69</v>
      </c>
      <c r="I1171" s="5">
        <v>140.69999999999999</v>
      </c>
      <c r="J1171" s="11">
        <v>126273</v>
      </c>
    </row>
    <row r="1172" spans="1:10" x14ac:dyDescent="0.15">
      <c r="A1172" s="4">
        <v>43857</v>
      </c>
      <c r="B1172" s="5">
        <v>130.82812999999999</v>
      </c>
      <c r="C1172" s="5">
        <v>130.84375</v>
      </c>
      <c r="D1172" s="10">
        <v>2434005</v>
      </c>
      <c r="E1172" s="5">
        <v>100.515</v>
      </c>
      <c r="F1172" s="5">
        <v>100.52500000000001</v>
      </c>
      <c r="G1172" s="10">
        <v>158168</v>
      </c>
      <c r="H1172" s="5">
        <v>140.29</v>
      </c>
      <c r="I1172" s="5">
        <v>140.30000000000001</v>
      </c>
      <c r="J1172" s="11">
        <v>135338</v>
      </c>
    </row>
    <row r="1173" spans="1:10" x14ac:dyDescent="0.15">
      <c r="A1173" s="4">
        <v>43854</v>
      </c>
      <c r="B1173" s="5">
        <v>130.21875</v>
      </c>
      <c r="C1173" s="5">
        <v>130.25</v>
      </c>
      <c r="D1173" s="10">
        <v>2201734</v>
      </c>
      <c r="E1173" s="5">
        <v>100.47499999999999</v>
      </c>
      <c r="F1173" s="5">
        <v>100.485</v>
      </c>
      <c r="G1173" s="10">
        <v>84165</v>
      </c>
      <c r="H1173" s="5">
        <v>139.57</v>
      </c>
      <c r="I1173" s="5">
        <v>139.58000000000001</v>
      </c>
      <c r="J1173" s="11">
        <v>114714</v>
      </c>
    </row>
    <row r="1174" spans="1:10" x14ac:dyDescent="0.15">
      <c r="A1174" s="4">
        <v>43853</v>
      </c>
      <c r="B1174" s="5">
        <v>129.8125</v>
      </c>
      <c r="C1174" s="5">
        <v>129.82812999999999</v>
      </c>
      <c r="D1174" s="10">
        <v>1938652</v>
      </c>
      <c r="E1174" s="5">
        <v>100.51</v>
      </c>
      <c r="F1174" s="5">
        <v>100.515</v>
      </c>
      <c r="G1174" s="10">
        <v>79949</v>
      </c>
      <c r="H1174" s="5">
        <v>139.03</v>
      </c>
      <c r="I1174" s="5">
        <v>139.04</v>
      </c>
      <c r="J1174" s="11">
        <v>24509</v>
      </c>
    </row>
    <row r="1175" spans="1:10" x14ac:dyDescent="0.15">
      <c r="A1175" s="4">
        <v>43852</v>
      </c>
      <c r="B1175" s="5">
        <v>129.53125</v>
      </c>
      <c r="C1175" s="5">
        <v>129.54687999999999</v>
      </c>
      <c r="D1175" s="10">
        <v>1349211</v>
      </c>
      <c r="E1175" s="5">
        <v>100.47499999999999</v>
      </c>
      <c r="F1175" s="5">
        <v>100.48</v>
      </c>
      <c r="G1175" s="10">
        <v>118771</v>
      </c>
      <c r="H1175" s="5">
        <v>139.08000000000001</v>
      </c>
      <c r="I1175" s="5">
        <v>139.11000000000001</v>
      </c>
      <c r="J1175" s="11">
        <v>86030</v>
      </c>
    </row>
    <row r="1176" spans="1:10" x14ac:dyDescent="0.15">
      <c r="A1176" s="4">
        <v>43851</v>
      </c>
      <c r="B1176" s="5">
        <v>129.53125</v>
      </c>
      <c r="C1176" s="5">
        <v>129.54687999999999</v>
      </c>
      <c r="D1176" s="10">
        <v>1664597</v>
      </c>
      <c r="E1176" s="5">
        <v>100.47499999999999</v>
      </c>
      <c r="F1176" s="5">
        <v>100.48</v>
      </c>
      <c r="G1176" s="10">
        <v>120320</v>
      </c>
      <c r="H1176" s="5">
        <v>139.16999999999999</v>
      </c>
      <c r="I1176" s="5">
        <v>139.18</v>
      </c>
      <c r="J1176" s="11">
        <v>99270</v>
      </c>
    </row>
    <row r="1177" spans="1:10" x14ac:dyDescent="0.15">
      <c r="A1177" s="4">
        <v>43847</v>
      </c>
      <c r="B1177" s="5">
        <v>129.125</v>
      </c>
      <c r="C1177" s="5">
        <v>129.15625</v>
      </c>
      <c r="D1177" s="10">
        <v>1390519</v>
      </c>
      <c r="E1177" s="5">
        <v>100.49</v>
      </c>
      <c r="F1177" s="5">
        <v>100.495</v>
      </c>
      <c r="G1177" s="10">
        <v>203886</v>
      </c>
      <c r="H1177" s="5">
        <v>139.43</v>
      </c>
      <c r="I1177" s="5">
        <v>139.44999999999999</v>
      </c>
      <c r="J1177" s="11">
        <v>128131</v>
      </c>
    </row>
    <row r="1178" spans="1:10" x14ac:dyDescent="0.15">
      <c r="A1178" s="4">
        <v>43846</v>
      </c>
      <c r="B1178" s="5">
        <v>129.14062999999999</v>
      </c>
      <c r="C1178" s="5">
        <v>129.15625</v>
      </c>
      <c r="D1178" s="10">
        <v>1373300</v>
      </c>
      <c r="E1178" s="5">
        <v>100.51</v>
      </c>
      <c r="F1178" s="5">
        <v>100.515</v>
      </c>
      <c r="G1178" s="10">
        <v>296509</v>
      </c>
      <c r="H1178" s="5">
        <v>138.82</v>
      </c>
      <c r="I1178" s="5">
        <v>138.88</v>
      </c>
      <c r="J1178" s="11">
        <v>107377</v>
      </c>
    </row>
    <row r="1179" spans="1:10" x14ac:dyDescent="0.15">
      <c r="A1179" s="4">
        <v>43845</v>
      </c>
      <c r="B1179" s="5">
        <v>129.35937999999999</v>
      </c>
      <c r="C1179" s="5">
        <v>129.375</v>
      </c>
      <c r="D1179" s="10">
        <v>1349774</v>
      </c>
      <c r="E1179" s="5">
        <v>100.485</v>
      </c>
      <c r="F1179" s="5">
        <v>100.49</v>
      </c>
      <c r="G1179" s="10">
        <v>160272</v>
      </c>
      <c r="H1179" s="5">
        <v>138.6</v>
      </c>
      <c r="I1179" s="5">
        <v>138.61000000000001</v>
      </c>
      <c r="J1179" s="11">
        <v>81207</v>
      </c>
    </row>
    <row r="1180" spans="1:10" x14ac:dyDescent="0.15">
      <c r="A1180" s="4">
        <v>43844</v>
      </c>
      <c r="B1180" s="5">
        <v>129.17187999999999</v>
      </c>
      <c r="C1180" s="5">
        <v>129.1875</v>
      </c>
      <c r="D1180" s="10">
        <v>1421799</v>
      </c>
      <c r="E1180" s="5">
        <v>100.47499999999999</v>
      </c>
      <c r="F1180" s="5">
        <v>100.48</v>
      </c>
      <c r="G1180" s="10">
        <v>151578</v>
      </c>
      <c r="H1180" s="5">
        <v>138.81</v>
      </c>
      <c r="I1180" s="5">
        <v>138.82</v>
      </c>
      <c r="J1180" s="11">
        <v>110461</v>
      </c>
    </row>
    <row r="1181" spans="1:10" x14ac:dyDescent="0.15">
      <c r="A1181" s="4">
        <v>43843</v>
      </c>
      <c r="B1181" s="5">
        <v>128.89062999999999</v>
      </c>
      <c r="C1181" s="5">
        <v>128.90625</v>
      </c>
      <c r="D1181" s="10">
        <v>1055289</v>
      </c>
      <c r="E1181" s="5">
        <v>100.435</v>
      </c>
      <c r="F1181" s="5">
        <v>100.44</v>
      </c>
      <c r="G1181" s="10">
        <v>161134</v>
      </c>
      <c r="H1181" s="5">
        <v>138.58000000000001</v>
      </c>
      <c r="I1181" s="5">
        <v>138.6</v>
      </c>
      <c r="J1181" s="11">
        <v>110204</v>
      </c>
    </row>
    <row r="1182" spans="1:10" x14ac:dyDescent="0.15">
      <c r="A1182" s="4">
        <v>43840</v>
      </c>
      <c r="B1182" s="5">
        <v>129.09375</v>
      </c>
      <c r="C1182" s="5">
        <v>129.10937999999999</v>
      </c>
      <c r="D1182" s="10">
        <v>1369615</v>
      </c>
      <c r="E1182" s="5">
        <v>100.43</v>
      </c>
      <c r="F1182" s="5">
        <v>100.44</v>
      </c>
      <c r="G1182" s="10">
        <v>86210</v>
      </c>
      <c r="H1182" s="5">
        <v>138.32</v>
      </c>
      <c r="I1182" s="5">
        <v>138.33000000000001</v>
      </c>
      <c r="J1182" s="11">
        <v>119372</v>
      </c>
    </row>
    <row r="1183" spans="1:10" x14ac:dyDescent="0.15">
      <c r="A1183" s="4">
        <v>43839</v>
      </c>
      <c r="B1183" s="5">
        <v>128.85937999999999</v>
      </c>
      <c r="C1183" s="5">
        <v>128.89062999999999</v>
      </c>
      <c r="D1183" s="10">
        <v>1594105</v>
      </c>
      <c r="E1183" s="5">
        <v>100.43</v>
      </c>
      <c r="F1183" s="5">
        <v>100.435</v>
      </c>
      <c r="G1183" s="10">
        <v>103411</v>
      </c>
      <c r="H1183" s="5">
        <v>138.81</v>
      </c>
      <c r="I1183" s="5">
        <v>138.84</v>
      </c>
      <c r="J1183" s="11">
        <v>117704</v>
      </c>
    </row>
    <row r="1184" spans="1:10" x14ac:dyDescent="0.15">
      <c r="A1184" s="4">
        <v>43838</v>
      </c>
      <c r="B1184" s="5">
        <v>128.76562999999999</v>
      </c>
      <c r="C1184" s="5">
        <v>128.78125</v>
      </c>
      <c r="D1184" s="10">
        <v>2993268</v>
      </c>
      <c r="E1184" s="5">
        <v>100.42</v>
      </c>
      <c r="F1184" s="5">
        <v>100.425</v>
      </c>
      <c r="G1184" s="10">
        <v>110297</v>
      </c>
      <c r="H1184" s="5">
        <v>138.78</v>
      </c>
      <c r="I1184" s="5">
        <v>138.79</v>
      </c>
      <c r="J1184" s="11">
        <v>127866</v>
      </c>
    </row>
    <row r="1185" spans="1:10" x14ac:dyDescent="0.15">
      <c r="A1185" s="4">
        <v>43837</v>
      </c>
      <c r="B1185" s="5">
        <v>129.20312999999999</v>
      </c>
      <c r="C1185" s="5">
        <v>129.21875</v>
      </c>
      <c r="D1185" s="10">
        <v>1450885</v>
      </c>
      <c r="E1185" s="5">
        <v>100.41</v>
      </c>
      <c r="F1185" s="5">
        <v>100.41500000000001</v>
      </c>
      <c r="G1185" s="10">
        <v>38767</v>
      </c>
      <c r="H1185" s="5">
        <v>139.31</v>
      </c>
      <c r="I1185" s="5">
        <v>139.32</v>
      </c>
      <c r="J1185" s="11">
        <v>102079</v>
      </c>
    </row>
    <row r="1186" spans="1:10" x14ac:dyDescent="0.15">
      <c r="A1186" s="4">
        <v>43836</v>
      </c>
      <c r="B1186" s="5">
        <v>129.25</v>
      </c>
      <c r="C1186" s="5">
        <v>129.26562999999999</v>
      </c>
      <c r="D1186" s="10">
        <v>1666524</v>
      </c>
      <c r="E1186" s="5">
        <v>100.41</v>
      </c>
      <c r="F1186" s="5">
        <v>100.41500000000001</v>
      </c>
      <c r="G1186" s="10">
        <v>38004</v>
      </c>
      <c r="H1186" s="5">
        <v>138.31</v>
      </c>
      <c r="I1186" s="5">
        <v>138.33000000000001</v>
      </c>
      <c r="J1186" s="11">
        <v>129369</v>
      </c>
    </row>
    <row r="1187" spans="1:10" x14ac:dyDescent="0.15">
      <c r="A1187" s="4">
        <v>43833</v>
      </c>
      <c r="B1187" s="5">
        <v>129.35937999999999</v>
      </c>
      <c r="C1187" s="5">
        <v>129.39062999999999</v>
      </c>
      <c r="D1187" s="10">
        <v>1817748</v>
      </c>
      <c r="E1187" s="5">
        <v>100.41</v>
      </c>
      <c r="F1187" s="5">
        <v>100.41500000000001</v>
      </c>
      <c r="G1187" s="10">
        <v>15064</v>
      </c>
      <c r="H1187" s="5">
        <v>137.41</v>
      </c>
      <c r="I1187" s="5">
        <v>137.41999999999999</v>
      </c>
      <c r="J1187" s="11">
        <v>70700</v>
      </c>
    </row>
    <row r="1188" spans="1:10" x14ac:dyDescent="0.15">
      <c r="A1188" s="4">
        <v>43832</v>
      </c>
      <c r="B1188" s="5">
        <v>128.625</v>
      </c>
      <c r="C1188" s="5">
        <v>128.64062999999999</v>
      </c>
      <c r="D1188" s="10">
        <v>1250468</v>
      </c>
      <c r="E1188" s="5">
        <v>100.41</v>
      </c>
      <c r="F1188" s="5">
        <v>100.41500000000001</v>
      </c>
      <c r="G1188" s="10">
        <v>38073</v>
      </c>
      <c r="H1188" s="5">
        <v>138.07</v>
      </c>
      <c r="I1188" s="5">
        <v>138.12</v>
      </c>
      <c r="J1188" s="11">
        <v>79984</v>
      </c>
    </row>
    <row r="1189" spans="1:10" x14ac:dyDescent="0.15">
      <c r="A1189" s="4">
        <v>43830</v>
      </c>
      <c r="B1189" s="5">
        <v>128.26562999999999</v>
      </c>
      <c r="C1189" s="5">
        <v>128.28125</v>
      </c>
      <c r="D1189" s="10">
        <v>850930</v>
      </c>
      <c r="E1189" s="5">
        <v>100.41</v>
      </c>
      <c r="F1189" s="5">
        <v>100.41500000000001</v>
      </c>
      <c r="G1189" s="10">
        <v>43174</v>
      </c>
      <c r="H1189" s="5">
        <v>138.58000000000001</v>
      </c>
      <c r="I1189" s="5">
        <v>138.59</v>
      </c>
      <c r="J1189" s="11">
        <v>60044</v>
      </c>
    </row>
    <row r="1190" spans="1:10" x14ac:dyDescent="0.15">
      <c r="A1190" s="4">
        <v>43829</v>
      </c>
      <c r="B1190" s="5">
        <v>128.59375</v>
      </c>
      <c r="C1190" s="5">
        <v>128.60937999999999</v>
      </c>
      <c r="D1190" s="10">
        <v>891503</v>
      </c>
      <c r="E1190" s="5">
        <v>100.41500000000001</v>
      </c>
      <c r="F1190" s="5">
        <v>100.42</v>
      </c>
      <c r="G1190" s="10">
        <v>45032</v>
      </c>
      <c r="H1190" s="5">
        <v>138.47999999999999</v>
      </c>
      <c r="I1190" s="5">
        <v>138.53</v>
      </c>
      <c r="J1190" s="11">
        <v>28871</v>
      </c>
    </row>
    <row r="1191" spans="1:10" x14ac:dyDescent="0.15">
      <c r="A1191" s="4">
        <v>43826</v>
      </c>
      <c r="B1191" s="5">
        <v>128.59375</v>
      </c>
      <c r="C1191" s="5">
        <v>128.625</v>
      </c>
      <c r="D1191" s="10">
        <v>667285</v>
      </c>
      <c r="E1191" s="5">
        <v>100.41500000000001</v>
      </c>
      <c r="F1191" s="5">
        <v>100.42</v>
      </c>
      <c r="G1191" s="10">
        <v>62917</v>
      </c>
      <c r="H1191" s="5">
        <v>138.19</v>
      </c>
      <c r="I1191" s="5">
        <v>138.21</v>
      </c>
      <c r="J1191" s="11">
        <v>58764</v>
      </c>
    </row>
    <row r="1192" spans="1:10" x14ac:dyDescent="0.15">
      <c r="A1192" s="4">
        <v>43825</v>
      </c>
      <c r="B1192" s="5">
        <v>128.42187999999999</v>
      </c>
      <c r="C1192" s="5">
        <v>128.4375</v>
      </c>
      <c r="D1192" s="10">
        <v>402206</v>
      </c>
      <c r="E1192" s="5">
        <v>100.41500000000001</v>
      </c>
      <c r="F1192" s="5">
        <v>100.42</v>
      </c>
      <c r="G1192" s="10">
        <v>35608</v>
      </c>
      <c r="H1192" s="5">
        <v>138.37</v>
      </c>
      <c r="I1192" s="5">
        <v>138.38</v>
      </c>
      <c r="J1192" s="11">
        <v>74247</v>
      </c>
    </row>
    <row r="1193" spans="1:10" x14ac:dyDescent="0.15">
      <c r="A1193" s="4">
        <v>43823</v>
      </c>
      <c r="B1193" s="5">
        <v>128.35937999999999</v>
      </c>
      <c r="C1193" s="5">
        <v>128.375</v>
      </c>
      <c r="D1193" s="10">
        <v>398672</v>
      </c>
      <c r="E1193" s="5">
        <v>100.41</v>
      </c>
      <c r="F1193" s="5">
        <v>100.41500000000001</v>
      </c>
      <c r="G1193" s="10">
        <v>120733</v>
      </c>
      <c r="H1193" s="5">
        <v>137.88999999999999</v>
      </c>
      <c r="I1193" s="5">
        <v>137.9</v>
      </c>
      <c r="J1193" s="11">
        <v>93855</v>
      </c>
    </row>
    <row r="1194" spans="1:10" x14ac:dyDescent="0.15">
      <c r="A1194" s="4">
        <v>43822</v>
      </c>
      <c r="B1194" s="5">
        <v>128.10937999999999</v>
      </c>
      <c r="C1194" s="5">
        <v>128.125</v>
      </c>
      <c r="D1194" s="10">
        <v>620132</v>
      </c>
      <c r="E1194" s="5">
        <v>100.405</v>
      </c>
      <c r="F1194" s="5">
        <v>100.41</v>
      </c>
      <c r="G1194" s="10">
        <v>24777</v>
      </c>
      <c r="H1194" s="5">
        <v>137.47999999999999</v>
      </c>
      <c r="I1194" s="5">
        <v>137.49</v>
      </c>
      <c r="J1194" s="11">
        <v>90434</v>
      </c>
    </row>
    <row r="1195" spans="1:10" x14ac:dyDescent="0.15">
      <c r="A1195" s="4">
        <v>43819</v>
      </c>
      <c r="B1195" s="5">
        <v>128.20312999999999</v>
      </c>
      <c r="C1195" s="5">
        <v>128.23437999999999</v>
      </c>
      <c r="D1195" s="10">
        <v>806749</v>
      </c>
      <c r="E1195" s="5">
        <v>100.405</v>
      </c>
      <c r="F1195" s="5">
        <v>100.41</v>
      </c>
      <c r="G1195" s="10">
        <v>23520</v>
      </c>
      <c r="H1195" s="5">
        <v>138.19999999999999</v>
      </c>
      <c r="I1195" s="5">
        <v>138.24</v>
      </c>
      <c r="J1195" s="11">
        <v>79995</v>
      </c>
    </row>
    <row r="1196" spans="1:10" x14ac:dyDescent="0.15">
      <c r="A1196" s="6">
        <v>43818</v>
      </c>
      <c r="B1196" s="7">
        <v>128.17187999999999</v>
      </c>
      <c r="C1196" s="7">
        <v>128.1875</v>
      </c>
      <c r="D1196" s="12">
        <v>1205409</v>
      </c>
      <c r="E1196" s="7">
        <v>100.405</v>
      </c>
      <c r="F1196" s="7">
        <v>100.41</v>
      </c>
      <c r="G1196" s="12">
        <v>19631</v>
      </c>
      <c r="H1196" s="7">
        <v>138.16</v>
      </c>
      <c r="I1196" s="7">
        <v>138.19</v>
      </c>
      <c r="J1196" s="13">
        <v>81465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4117-5EB0-5546-A7BE-DAA4042A772E}">
  <dimension ref="A1:J1195"/>
  <sheetViews>
    <sheetView workbookViewId="0">
      <selection activeCell="K21" sqref="K21"/>
    </sheetView>
  </sheetViews>
  <sheetFormatPr baseColWidth="10" defaultRowHeight="13" x14ac:dyDescent="0.15"/>
  <sheetData>
    <row r="1" spans="1:10" x14ac:dyDescent="0.15">
      <c r="A1" s="8" t="s">
        <v>0</v>
      </c>
      <c r="B1" s="9" t="s">
        <v>1</v>
      </c>
      <c r="C1" s="9" t="s">
        <v>2</v>
      </c>
      <c r="D1" s="9" t="s">
        <v>5</v>
      </c>
      <c r="E1" s="9" t="s">
        <v>1</v>
      </c>
      <c r="F1" s="9" t="s">
        <v>2</v>
      </c>
      <c r="G1" s="9" t="s">
        <v>5</v>
      </c>
      <c r="H1" s="9" t="s">
        <v>1</v>
      </c>
      <c r="I1" s="9" t="s">
        <v>2</v>
      </c>
      <c r="J1" s="9" t="s">
        <v>5</v>
      </c>
    </row>
    <row r="2" spans="1:10" x14ac:dyDescent="0.15">
      <c r="A2" s="4">
        <v>45639</v>
      </c>
      <c r="B2" s="5">
        <v>109.84375</v>
      </c>
      <c r="C2" s="5">
        <v>109.859375</v>
      </c>
      <c r="D2" s="10">
        <v>1226891</v>
      </c>
      <c r="E2" s="5">
        <v>97.144999999999996</v>
      </c>
      <c r="F2" s="5">
        <v>97.15</v>
      </c>
      <c r="G2" s="10">
        <v>236929</v>
      </c>
      <c r="H2" s="5">
        <v>122.94</v>
      </c>
      <c r="I2" s="5">
        <v>122.96</v>
      </c>
      <c r="J2" s="11">
        <v>128892</v>
      </c>
    </row>
    <row r="3" spans="1:10" x14ac:dyDescent="0.15">
      <c r="A3" s="4">
        <v>45638</v>
      </c>
      <c r="B3" s="5">
        <v>110.328125</v>
      </c>
      <c r="C3" s="5">
        <v>110.359375</v>
      </c>
      <c r="D3" s="10">
        <v>1588025</v>
      </c>
      <c r="E3" s="5">
        <v>97.125</v>
      </c>
      <c r="F3" s="5">
        <v>97.13</v>
      </c>
      <c r="G3" s="10">
        <v>342669</v>
      </c>
      <c r="H3" s="5">
        <v>123.16</v>
      </c>
      <c r="I3" s="5">
        <v>123.17</v>
      </c>
      <c r="J3" s="11">
        <v>173826</v>
      </c>
    </row>
    <row r="4" spans="1:10" x14ac:dyDescent="0.15">
      <c r="A4" s="4">
        <v>45637</v>
      </c>
      <c r="B4" s="5">
        <v>110.671875</v>
      </c>
      <c r="C4" s="5">
        <v>110.6875</v>
      </c>
      <c r="D4" s="10">
        <v>1650365</v>
      </c>
      <c r="E4" s="5">
        <v>97.16</v>
      </c>
      <c r="F4" s="5">
        <v>97.165000000000006</v>
      </c>
      <c r="G4" s="10">
        <v>163973</v>
      </c>
      <c r="H4" s="5">
        <v>123.73</v>
      </c>
      <c r="I4" s="5">
        <v>123.76</v>
      </c>
      <c r="J4" s="11">
        <v>182071</v>
      </c>
    </row>
    <row r="5" spans="1:10" x14ac:dyDescent="0.15">
      <c r="A5" s="4">
        <v>45636</v>
      </c>
      <c r="B5" s="5">
        <v>110.953125</v>
      </c>
      <c r="C5" s="5">
        <v>110.96875</v>
      </c>
      <c r="D5" s="10">
        <v>1241344</v>
      </c>
      <c r="E5" s="5">
        <v>97.165000000000006</v>
      </c>
      <c r="F5" s="5">
        <v>97.17</v>
      </c>
      <c r="G5" s="10">
        <v>153413</v>
      </c>
      <c r="H5" s="5">
        <v>124.43</v>
      </c>
      <c r="I5" s="5">
        <v>124.45</v>
      </c>
      <c r="J5" s="11">
        <v>173419</v>
      </c>
    </row>
    <row r="6" spans="1:10" x14ac:dyDescent="0.15">
      <c r="A6" s="4">
        <v>45635</v>
      </c>
      <c r="B6" s="5">
        <v>111.125</v>
      </c>
      <c r="C6" s="5">
        <v>111.140625</v>
      </c>
      <c r="D6" s="10">
        <v>1148645</v>
      </c>
      <c r="E6" s="5">
        <v>97.174999999999997</v>
      </c>
      <c r="F6" s="5">
        <v>97.18</v>
      </c>
      <c r="G6" s="10">
        <v>114236</v>
      </c>
      <c r="H6" s="5">
        <v>124.27</v>
      </c>
      <c r="I6" s="5">
        <v>124.28</v>
      </c>
      <c r="J6" s="11">
        <v>143099</v>
      </c>
    </row>
    <row r="7" spans="1:10" x14ac:dyDescent="0.15">
      <c r="A7" s="4">
        <v>45632</v>
      </c>
      <c r="B7" s="5">
        <v>111.453125</v>
      </c>
      <c r="C7" s="5">
        <v>111.46875</v>
      </c>
      <c r="D7" s="10">
        <v>1626842</v>
      </c>
      <c r="E7" s="5">
        <v>97.174999999999997</v>
      </c>
      <c r="F7" s="5">
        <v>97.18</v>
      </c>
      <c r="G7" s="10">
        <v>129852</v>
      </c>
      <c r="H7" s="5">
        <v>124.8</v>
      </c>
      <c r="I7" s="5">
        <v>124.83</v>
      </c>
      <c r="J7" s="11">
        <v>151887</v>
      </c>
    </row>
    <row r="8" spans="1:10" x14ac:dyDescent="0.15">
      <c r="A8" s="4">
        <v>45631</v>
      </c>
      <c r="B8" s="5">
        <v>111.203125</v>
      </c>
      <c r="C8" s="5">
        <v>111.21875</v>
      </c>
      <c r="D8" s="10">
        <v>1215864</v>
      </c>
      <c r="E8" s="5">
        <v>97.17</v>
      </c>
      <c r="F8" s="5">
        <v>97.174999999999997</v>
      </c>
      <c r="G8" s="10">
        <v>169027</v>
      </c>
      <c r="H8" s="5">
        <v>123.7</v>
      </c>
      <c r="I8" s="5">
        <v>124.25</v>
      </c>
      <c r="J8" s="11">
        <v>144718</v>
      </c>
    </row>
    <row r="9" spans="1:10" x14ac:dyDescent="0.15">
      <c r="A9" s="4">
        <v>45630</v>
      </c>
      <c r="B9" s="5">
        <v>111.21875</v>
      </c>
      <c r="C9" s="5">
        <v>111.234375</v>
      </c>
      <c r="D9" s="10">
        <v>1760775</v>
      </c>
      <c r="E9" s="5">
        <v>97.174999999999997</v>
      </c>
      <c r="F9" s="5">
        <v>97.18</v>
      </c>
      <c r="G9" s="10">
        <v>262830</v>
      </c>
      <c r="H9" s="5">
        <v>123.78</v>
      </c>
      <c r="I9" s="5">
        <v>123.8</v>
      </c>
      <c r="J9" s="11">
        <v>145650</v>
      </c>
    </row>
    <row r="10" spans="1:10" x14ac:dyDescent="0.15">
      <c r="A10" s="4">
        <v>45625</v>
      </c>
      <c r="B10" s="5">
        <v>111.171875</v>
      </c>
      <c r="C10" s="5">
        <v>111.1875</v>
      </c>
      <c r="D10" s="10">
        <v>1523554</v>
      </c>
      <c r="E10" s="5">
        <v>97.2</v>
      </c>
      <c r="F10" s="5">
        <v>97.204999999999998</v>
      </c>
      <c r="G10" s="10">
        <v>358575</v>
      </c>
      <c r="H10" s="5">
        <v>122.98</v>
      </c>
      <c r="I10" s="5">
        <v>123.19</v>
      </c>
      <c r="J10" s="11">
        <v>1598</v>
      </c>
    </row>
    <row r="11" spans="1:10" x14ac:dyDescent="0.15">
      <c r="A11" s="4">
        <v>45623</v>
      </c>
      <c r="B11" s="5">
        <v>110.75</v>
      </c>
      <c r="C11" s="5">
        <v>110.78125</v>
      </c>
      <c r="D11" s="10">
        <v>1846674</v>
      </c>
      <c r="E11" s="5">
        <v>97.185000000000002</v>
      </c>
      <c r="F11" s="5">
        <v>97.19</v>
      </c>
      <c r="G11" s="10">
        <v>251393</v>
      </c>
      <c r="H11" s="5">
        <v>121.74</v>
      </c>
      <c r="I11" s="5">
        <v>121.96</v>
      </c>
      <c r="J11" s="11">
        <v>3446</v>
      </c>
    </row>
    <row r="12" spans="1:10" x14ac:dyDescent="0.15">
      <c r="A12" s="4">
        <v>45622</v>
      </c>
      <c r="B12" s="5">
        <v>110.296875</v>
      </c>
      <c r="C12" s="5">
        <v>110.3125</v>
      </c>
      <c r="D12" s="10">
        <v>2087980</v>
      </c>
      <c r="E12" s="5">
        <v>97.174999999999997</v>
      </c>
      <c r="F12" s="5">
        <v>97.18</v>
      </c>
      <c r="G12" s="10">
        <v>347261</v>
      </c>
      <c r="H12" s="5">
        <v>121.58</v>
      </c>
      <c r="I12" s="5">
        <v>121.64</v>
      </c>
      <c r="J12" s="11">
        <v>54340</v>
      </c>
    </row>
    <row r="13" spans="1:10" x14ac:dyDescent="0.15">
      <c r="A13" s="4">
        <v>45621</v>
      </c>
      <c r="B13" s="5">
        <v>110.46875</v>
      </c>
      <c r="C13" s="5">
        <v>110.484375</v>
      </c>
      <c r="D13" s="10">
        <v>4766975</v>
      </c>
      <c r="E13" s="5">
        <v>97.22</v>
      </c>
      <c r="F13" s="5">
        <v>97.224999999999994</v>
      </c>
      <c r="G13" s="10">
        <v>230885</v>
      </c>
      <c r="H13" s="5">
        <v>121.33</v>
      </c>
      <c r="I13" s="5">
        <v>121.35</v>
      </c>
      <c r="J13" s="11">
        <v>297799</v>
      </c>
    </row>
    <row r="14" spans="1:10" x14ac:dyDescent="0.15">
      <c r="A14" s="4">
        <v>45618</v>
      </c>
      <c r="B14" s="5">
        <v>109.65625</v>
      </c>
      <c r="C14" s="5">
        <v>109.6875</v>
      </c>
      <c r="D14" s="10">
        <v>3589214</v>
      </c>
      <c r="E14" s="5">
        <v>97.224999999999994</v>
      </c>
      <c r="F14" s="5">
        <v>97.23</v>
      </c>
      <c r="G14" s="10">
        <v>288874</v>
      </c>
      <c r="H14" s="5">
        <v>120.9</v>
      </c>
      <c r="I14" s="5">
        <v>121.15</v>
      </c>
      <c r="J14" s="11">
        <v>513152</v>
      </c>
    </row>
    <row r="15" spans="1:10" x14ac:dyDescent="0.15">
      <c r="A15" s="4">
        <v>45617</v>
      </c>
      <c r="B15" s="5">
        <v>109.53125</v>
      </c>
      <c r="C15" s="5">
        <v>109.546875</v>
      </c>
      <c r="D15" s="10">
        <v>3523244</v>
      </c>
      <c r="E15" s="5">
        <v>97.254999999999995</v>
      </c>
      <c r="F15" s="5">
        <v>97.26</v>
      </c>
      <c r="G15" s="10">
        <v>595092</v>
      </c>
      <c r="H15" s="5">
        <v>120</v>
      </c>
      <c r="I15" s="5">
        <v>120.01</v>
      </c>
      <c r="J15" s="11">
        <v>346206</v>
      </c>
    </row>
    <row r="16" spans="1:10" x14ac:dyDescent="0.15">
      <c r="A16" s="4">
        <v>45616</v>
      </c>
      <c r="B16" s="5">
        <v>109.625</v>
      </c>
      <c r="C16" s="5">
        <v>109.640625</v>
      </c>
      <c r="D16" s="10">
        <v>1866111</v>
      </c>
      <c r="E16" s="5">
        <v>97.17</v>
      </c>
      <c r="F16" s="5">
        <v>97.174999999999997</v>
      </c>
      <c r="G16" s="10">
        <v>213792</v>
      </c>
      <c r="H16" s="5">
        <v>119.6</v>
      </c>
      <c r="I16" s="5">
        <v>119.93</v>
      </c>
      <c r="J16" s="11">
        <v>234008</v>
      </c>
    </row>
    <row r="17" spans="1:10" x14ac:dyDescent="0.15">
      <c r="A17" s="4">
        <v>45615</v>
      </c>
      <c r="B17" s="5">
        <v>109.734375</v>
      </c>
      <c r="C17" s="5">
        <v>109.75</v>
      </c>
      <c r="D17" s="10">
        <v>2095576</v>
      </c>
      <c r="E17" s="5">
        <v>97.165000000000006</v>
      </c>
      <c r="F17" s="5">
        <v>97.17</v>
      </c>
      <c r="G17" s="10">
        <v>222555</v>
      </c>
      <c r="H17" s="5">
        <v>120.55</v>
      </c>
      <c r="I17" s="5">
        <v>120.56</v>
      </c>
      <c r="J17" s="11">
        <v>187733</v>
      </c>
    </row>
    <row r="18" spans="1:10" x14ac:dyDescent="0.15">
      <c r="A18" s="4">
        <v>45614</v>
      </c>
      <c r="B18" s="5">
        <v>109.609375</v>
      </c>
      <c r="C18" s="5">
        <v>109.625</v>
      </c>
      <c r="D18" s="10">
        <v>1383522</v>
      </c>
      <c r="E18" s="5">
        <v>97.165000000000006</v>
      </c>
      <c r="F18" s="5">
        <v>97.17</v>
      </c>
      <c r="G18" s="10">
        <v>209014</v>
      </c>
      <c r="H18" s="5">
        <v>121.02</v>
      </c>
      <c r="I18" s="5">
        <v>121.03</v>
      </c>
      <c r="J18" s="11">
        <v>157746</v>
      </c>
    </row>
    <row r="19" spans="1:10" x14ac:dyDescent="0.15">
      <c r="A19" s="4">
        <v>45611</v>
      </c>
      <c r="B19" s="5">
        <v>109.40625</v>
      </c>
      <c r="C19" s="5">
        <v>109.421875</v>
      </c>
      <c r="D19" s="10">
        <v>2403910</v>
      </c>
      <c r="E19" s="5">
        <v>97.174999999999997</v>
      </c>
      <c r="F19" s="5">
        <v>97.18</v>
      </c>
      <c r="G19" s="10">
        <v>213085</v>
      </c>
      <c r="H19" s="5">
        <v>121.51</v>
      </c>
      <c r="I19" s="5">
        <v>121.53</v>
      </c>
      <c r="J19" s="11">
        <v>115897</v>
      </c>
    </row>
    <row r="20" spans="1:10" x14ac:dyDescent="0.15">
      <c r="A20" s="4">
        <v>45610</v>
      </c>
      <c r="B20" s="5">
        <v>109.359375</v>
      </c>
      <c r="C20" s="5">
        <v>109.375</v>
      </c>
      <c r="D20" s="10">
        <v>2245286</v>
      </c>
      <c r="E20" s="5">
        <v>97.204999999999998</v>
      </c>
      <c r="F20" s="5">
        <v>97.21</v>
      </c>
      <c r="G20" s="10">
        <v>149226</v>
      </c>
      <c r="H20" s="5">
        <v>121.44</v>
      </c>
      <c r="I20" s="5">
        <v>121.48</v>
      </c>
      <c r="J20" s="11">
        <v>134698</v>
      </c>
    </row>
    <row r="21" spans="1:10" x14ac:dyDescent="0.15">
      <c r="A21" s="4">
        <v>45609</v>
      </c>
      <c r="B21" s="5">
        <v>109.375</v>
      </c>
      <c r="C21" s="5">
        <v>109.390625</v>
      </c>
      <c r="D21" s="10">
        <v>2236599</v>
      </c>
      <c r="E21" s="5">
        <v>97.215000000000003</v>
      </c>
      <c r="F21" s="5">
        <v>97.22</v>
      </c>
      <c r="G21" s="10">
        <v>241904</v>
      </c>
      <c r="H21" s="5">
        <v>121.37</v>
      </c>
      <c r="I21" s="5">
        <v>121.39</v>
      </c>
      <c r="J21" s="11">
        <v>174608</v>
      </c>
    </row>
    <row r="22" spans="1:10" x14ac:dyDescent="0.15">
      <c r="A22" s="4">
        <v>45608</v>
      </c>
      <c r="B22" s="5">
        <v>109.421875</v>
      </c>
      <c r="C22" s="5">
        <v>109.4375</v>
      </c>
      <c r="D22" s="10">
        <v>2047365</v>
      </c>
      <c r="E22" s="5">
        <v>97.19</v>
      </c>
      <c r="F22" s="5">
        <v>97.194999999999993</v>
      </c>
      <c r="G22" s="10">
        <v>176459</v>
      </c>
      <c r="H22" s="5">
        <v>121.06</v>
      </c>
      <c r="I22" s="5">
        <v>121.08</v>
      </c>
      <c r="J22" s="11">
        <v>144987</v>
      </c>
    </row>
    <row r="23" spans="1:10" x14ac:dyDescent="0.15">
      <c r="A23" s="4">
        <v>45607</v>
      </c>
      <c r="B23" s="5">
        <v>110</v>
      </c>
      <c r="C23" s="5">
        <v>110.015625</v>
      </c>
      <c r="D23" s="10">
        <v>750233</v>
      </c>
      <c r="E23" s="5">
        <v>97.204999999999998</v>
      </c>
      <c r="F23" s="5">
        <v>97.21</v>
      </c>
      <c r="G23" s="10">
        <v>220473</v>
      </c>
      <c r="H23" s="5">
        <v>121.25</v>
      </c>
      <c r="I23" s="5">
        <v>122.1</v>
      </c>
      <c r="J23" s="11">
        <v>144505</v>
      </c>
    </row>
    <row r="24" spans="1:10" x14ac:dyDescent="0.15">
      <c r="A24" s="4">
        <v>45603</v>
      </c>
      <c r="B24" s="5">
        <v>110.265625</v>
      </c>
      <c r="C24" s="5">
        <v>110.28125</v>
      </c>
      <c r="D24" s="10">
        <v>2701877</v>
      </c>
      <c r="E24" s="5">
        <v>97.194999999999993</v>
      </c>
      <c r="F24" s="5">
        <v>97.204999999999998</v>
      </c>
      <c r="G24" s="10">
        <v>202937</v>
      </c>
      <c r="H24" s="5">
        <v>122.31</v>
      </c>
      <c r="I24" s="5">
        <v>122.32</v>
      </c>
      <c r="J24" s="11">
        <v>104636</v>
      </c>
    </row>
    <row r="25" spans="1:10" x14ac:dyDescent="0.15">
      <c r="A25" s="4">
        <v>45602</v>
      </c>
      <c r="B25" s="5">
        <v>109.5</v>
      </c>
      <c r="C25" s="5">
        <v>109.515625</v>
      </c>
      <c r="D25" s="10">
        <v>3841074</v>
      </c>
      <c r="E25" s="5">
        <v>97.165000000000006</v>
      </c>
      <c r="F25" s="5">
        <v>97.17</v>
      </c>
      <c r="G25" s="10">
        <v>196289</v>
      </c>
      <c r="H25" s="5">
        <v>121.94</v>
      </c>
      <c r="I25" s="5">
        <v>122.35</v>
      </c>
      <c r="J25" s="11">
        <v>168142</v>
      </c>
    </row>
    <row r="26" spans="1:10" x14ac:dyDescent="0.15">
      <c r="A26" s="4">
        <v>45601</v>
      </c>
      <c r="B26" s="5">
        <v>110.53125</v>
      </c>
      <c r="C26" s="5">
        <v>110.546875</v>
      </c>
      <c r="D26" s="10">
        <v>1817280</v>
      </c>
      <c r="E26" s="5">
        <v>97.18</v>
      </c>
      <c r="F26" s="5">
        <v>97.19</v>
      </c>
      <c r="G26" s="10">
        <v>354343</v>
      </c>
      <c r="H26" s="5">
        <v>121.23</v>
      </c>
      <c r="I26" s="5">
        <v>121.24</v>
      </c>
      <c r="J26" s="11">
        <v>213883</v>
      </c>
    </row>
    <row r="27" spans="1:10" x14ac:dyDescent="0.15">
      <c r="A27" s="4">
        <v>45600</v>
      </c>
      <c r="B27" s="5">
        <v>110.484375</v>
      </c>
      <c r="C27" s="5">
        <v>110.5</v>
      </c>
      <c r="D27" s="10">
        <v>1940635</v>
      </c>
      <c r="E27" s="5">
        <v>97.15</v>
      </c>
      <c r="F27" s="5">
        <v>97.155000000000001</v>
      </c>
      <c r="G27" s="10">
        <v>152211</v>
      </c>
      <c r="H27" s="5">
        <v>121.81</v>
      </c>
      <c r="I27" s="5">
        <v>121.85</v>
      </c>
      <c r="J27" s="11">
        <v>113066</v>
      </c>
    </row>
    <row r="28" spans="1:10" x14ac:dyDescent="0.15">
      <c r="A28" s="4">
        <v>45597</v>
      </c>
      <c r="B28" s="5">
        <v>109.875</v>
      </c>
      <c r="C28" s="5">
        <v>109.890625</v>
      </c>
      <c r="D28" s="10">
        <v>2998498</v>
      </c>
      <c r="E28" s="5">
        <v>97.155000000000001</v>
      </c>
      <c r="F28" s="5">
        <v>97.16</v>
      </c>
      <c r="G28" s="10">
        <v>153014</v>
      </c>
      <c r="H28" s="5">
        <v>121.79</v>
      </c>
      <c r="I28" s="5">
        <v>122.56</v>
      </c>
      <c r="J28" s="11">
        <v>148019</v>
      </c>
    </row>
    <row r="29" spans="1:10" x14ac:dyDescent="0.15">
      <c r="A29" s="4">
        <v>45596</v>
      </c>
      <c r="B29" s="5">
        <v>110.421875</v>
      </c>
      <c r="C29" s="5">
        <v>110.4375</v>
      </c>
      <c r="D29" s="10">
        <v>3235420</v>
      </c>
      <c r="E29" s="5">
        <v>97.16</v>
      </c>
      <c r="F29" s="5">
        <v>97.17</v>
      </c>
      <c r="G29" s="10">
        <v>143573</v>
      </c>
      <c r="H29" s="5">
        <v>121.51</v>
      </c>
      <c r="I29" s="5">
        <v>121.54</v>
      </c>
      <c r="J29" s="11">
        <v>197832</v>
      </c>
    </row>
    <row r="30" spans="1:10" x14ac:dyDescent="0.15">
      <c r="A30" s="4">
        <v>45595</v>
      </c>
      <c r="B30" s="5">
        <v>110.421875</v>
      </c>
      <c r="C30" s="5">
        <v>110.4375</v>
      </c>
      <c r="D30" s="10">
        <v>2616414</v>
      </c>
      <c r="E30" s="5">
        <v>97.17</v>
      </c>
      <c r="F30" s="5">
        <v>97.18</v>
      </c>
      <c r="G30" s="10">
        <v>324202</v>
      </c>
      <c r="H30" s="5">
        <v>122.1</v>
      </c>
      <c r="I30" s="5">
        <v>122.12</v>
      </c>
      <c r="J30" s="11">
        <v>200991</v>
      </c>
    </row>
    <row r="31" spans="1:10" x14ac:dyDescent="0.15">
      <c r="A31" s="4">
        <v>45594</v>
      </c>
      <c r="B31" s="5">
        <v>110.875</v>
      </c>
      <c r="C31" s="5">
        <v>110.890625</v>
      </c>
      <c r="D31" s="10">
        <v>2244806</v>
      </c>
      <c r="E31" s="5">
        <v>97.174999999999997</v>
      </c>
      <c r="F31" s="5">
        <v>97.18</v>
      </c>
      <c r="G31" s="10">
        <v>359006</v>
      </c>
      <c r="H31" s="5">
        <v>121.7</v>
      </c>
      <c r="I31" s="5">
        <v>122.39</v>
      </c>
      <c r="J31" s="11">
        <v>168616</v>
      </c>
    </row>
    <row r="32" spans="1:10" x14ac:dyDescent="0.15">
      <c r="A32" s="4">
        <v>45593</v>
      </c>
      <c r="B32" s="5">
        <v>110.65625</v>
      </c>
      <c r="C32" s="5">
        <v>110.671875</v>
      </c>
      <c r="D32" s="10">
        <v>1958396</v>
      </c>
      <c r="E32" s="5">
        <v>97.245000000000005</v>
      </c>
      <c r="F32" s="5">
        <v>97.25</v>
      </c>
      <c r="G32" s="10">
        <v>140701</v>
      </c>
      <c r="H32" s="5">
        <v>121.92</v>
      </c>
      <c r="I32" s="5">
        <v>121.96</v>
      </c>
      <c r="J32" s="11">
        <v>121670</v>
      </c>
    </row>
    <row r="33" spans="1:10" x14ac:dyDescent="0.15">
      <c r="A33" s="4">
        <v>45590</v>
      </c>
      <c r="B33" s="5">
        <v>110.984375</v>
      </c>
      <c r="C33" s="5">
        <v>111</v>
      </c>
      <c r="D33" s="10">
        <v>1811355</v>
      </c>
      <c r="E33" s="5">
        <v>97.245000000000005</v>
      </c>
      <c r="F33" s="5">
        <v>97.254999999999995</v>
      </c>
      <c r="G33" s="10">
        <v>222017</v>
      </c>
      <c r="H33" s="5">
        <v>121.78</v>
      </c>
      <c r="I33" s="5">
        <v>121.82</v>
      </c>
      <c r="J33" s="11">
        <v>104001</v>
      </c>
    </row>
    <row r="34" spans="1:10" x14ac:dyDescent="0.15">
      <c r="A34" s="4">
        <v>45589</v>
      </c>
      <c r="B34" s="5">
        <v>111.171875</v>
      </c>
      <c r="C34" s="5">
        <v>111.1875</v>
      </c>
      <c r="D34" s="10">
        <v>1865285</v>
      </c>
      <c r="E34" s="5">
        <v>97.24</v>
      </c>
      <c r="F34" s="5">
        <v>97.245000000000005</v>
      </c>
      <c r="G34" s="10">
        <v>286374</v>
      </c>
      <c r="H34" s="5">
        <v>121.93</v>
      </c>
      <c r="I34" s="5">
        <v>121.95</v>
      </c>
      <c r="J34" s="11">
        <v>106438</v>
      </c>
    </row>
    <row r="35" spans="1:10" x14ac:dyDescent="0.15">
      <c r="A35" s="4">
        <v>45588</v>
      </c>
      <c r="B35" s="5">
        <v>111</v>
      </c>
      <c r="C35" s="5">
        <v>111.015625</v>
      </c>
      <c r="D35" s="10">
        <v>1785206</v>
      </c>
      <c r="E35" s="5">
        <v>97.234999999999999</v>
      </c>
      <c r="F35" s="5">
        <v>97.245000000000005</v>
      </c>
      <c r="G35" s="10">
        <v>281203</v>
      </c>
      <c r="H35" s="5">
        <v>122.14</v>
      </c>
      <c r="I35" s="5">
        <v>122.15</v>
      </c>
      <c r="J35" s="11">
        <v>163005</v>
      </c>
    </row>
    <row r="36" spans="1:10" x14ac:dyDescent="0.15">
      <c r="A36" s="4">
        <v>45587</v>
      </c>
      <c r="B36" s="5">
        <v>111.3125</v>
      </c>
      <c r="C36" s="5">
        <v>111.328125</v>
      </c>
      <c r="D36" s="10">
        <v>2160730</v>
      </c>
      <c r="E36" s="5">
        <v>97.224999999999994</v>
      </c>
      <c r="F36" s="5">
        <v>97.23</v>
      </c>
      <c r="G36" s="10">
        <v>332852</v>
      </c>
      <c r="H36" s="5">
        <v>121.85</v>
      </c>
      <c r="I36" s="5">
        <v>122.25</v>
      </c>
      <c r="J36" s="11">
        <v>154458</v>
      </c>
    </row>
    <row r="37" spans="1:10" x14ac:dyDescent="0.15">
      <c r="A37" s="4">
        <v>45586</v>
      </c>
      <c r="B37" s="5">
        <v>111.4375</v>
      </c>
      <c r="C37" s="5">
        <v>111.453125</v>
      </c>
      <c r="D37" s="10">
        <v>1877516</v>
      </c>
      <c r="E37" s="5">
        <v>97.234999999999999</v>
      </c>
      <c r="F37" s="5">
        <v>97.24</v>
      </c>
      <c r="G37" s="10">
        <v>398280</v>
      </c>
      <c r="H37" s="5">
        <v>122.23</v>
      </c>
      <c r="I37" s="5">
        <v>122.26</v>
      </c>
      <c r="J37" s="11">
        <v>127363</v>
      </c>
    </row>
    <row r="38" spans="1:10" x14ac:dyDescent="0.15">
      <c r="A38" s="4">
        <v>45583</v>
      </c>
      <c r="B38" s="5">
        <v>112.171875</v>
      </c>
      <c r="C38" s="5">
        <v>112.1875</v>
      </c>
      <c r="D38" s="10">
        <v>1431673</v>
      </c>
      <c r="E38" s="5">
        <v>97.165000000000006</v>
      </c>
      <c r="F38" s="5">
        <v>97.17</v>
      </c>
      <c r="G38" s="10">
        <v>263947</v>
      </c>
      <c r="H38" s="5">
        <v>122.24</v>
      </c>
      <c r="I38" s="5">
        <v>122.26</v>
      </c>
      <c r="J38" s="11">
        <v>114081</v>
      </c>
    </row>
    <row r="39" spans="1:10" x14ac:dyDescent="0.15">
      <c r="A39" s="4">
        <v>45582</v>
      </c>
      <c r="B39" s="5">
        <v>112.09375</v>
      </c>
      <c r="C39" s="5">
        <v>112.109375</v>
      </c>
      <c r="D39" s="10">
        <v>1761540</v>
      </c>
      <c r="E39" s="5">
        <v>97.185000000000002</v>
      </c>
      <c r="F39" s="5">
        <v>97.194999999999993</v>
      </c>
      <c r="G39" s="10">
        <v>361902</v>
      </c>
      <c r="H39" s="5">
        <v>123.19</v>
      </c>
      <c r="I39" s="5">
        <v>123.2</v>
      </c>
      <c r="J39" s="11">
        <v>102817</v>
      </c>
    </row>
    <row r="40" spans="1:10" x14ac:dyDescent="0.15">
      <c r="A40" s="4">
        <v>45581</v>
      </c>
      <c r="B40" s="5">
        <v>112.53125</v>
      </c>
      <c r="C40" s="5">
        <v>112.546875</v>
      </c>
      <c r="D40" s="10">
        <v>1451747</v>
      </c>
      <c r="E40" s="5">
        <v>97.16</v>
      </c>
      <c r="F40" s="5">
        <v>97.165000000000006</v>
      </c>
      <c r="G40" s="10">
        <v>521246</v>
      </c>
      <c r="H40" s="5">
        <v>122.56</v>
      </c>
      <c r="I40" s="5">
        <v>123.09</v>
      </c>
      <c r="J40" s="11">
        <v>177294</v>
      </c>
    </row>
    <row r="41" spans="1:10" x14ac:dyDescent="0.15">
      <c r="A41" s="4">
        <v>45580</v>
      </c>
      <c r="B41" s="5">
        <v>112.4375</v>
      </c>
      <c r="C41" s="5">
        <v>112.453125</v>
      </c>
      <c r="D41" s="10">
        <v>1672432</v>
      </c>
      <c r="E41" s="5">
        <v>97.09</v>
      </c>
      <c r="F41" s="5">
        <v>97.094999999999999</v>
      </c>
      <c r="G41" s="10">
        <v>166445</v>
      </c>
      <c r="H41" s="5">
        <v>123.44</v>
      </c>
      <c r="I41" s="5">
        <v>123.45</v>
      </c>
      <c r="J41" s="11">
        <v>154790</v>
      </c>
    </row>
    <row r="42" spans="1:10" x14ac:dyDescent="0.15">
      <c r="A42" s="4">
        <v>45579</v>
      </c>
      <c r="B42" s="5">
        <v>111.96875</v>
      </c>
      <c r="C42" s="5">
        <v>111.984375</v>
      </c>
      <c r="D42" s="10">
        <v>704728</v>
      </c>
      <c r="E42" s="5">
        <v>97.08</v>
      </c>
      <c r="F42" s="5">
        <v>97.084999999999994</v>
      </c>
      <c r="G42" s="10">
        <v>148775</v>
      </c>
      <c r="H42" s="5">
        <v>122.93</v>
      </c>
      <c r="I42" s="5">
        <v>123.4</v>
      </c>
      <c r="J42" s="11">
        <v>158218</v>
      </c>
    </row>
    <row r="43" spans="1:10" x14ac:dyDescent="0.15">
      <c r="A43" s="4">
        <v>45576</v>
      </c>
      <c r="B43" s="5">
        <v>112.0625</v>
      </c>
      <c r="C43" s="5">
        <v>112.078125</v>
      </c>
      <c r="D43" s="10">
        <v>1400159</v>
      </c>
      <c r="E43" s="5">
        <v>97.075000000000003</v>
      </c>
      <c r="F43" s="5">
        <v>97.08</v>
      </c>
      <c r="G43" s="10">
        <v>78064</v>
      </c>
      <c r="H43" s="5">
        <v>122.35</v>
      </c>
      <c r="I43" s="5">
        <v>122.38</v>
      </c>
      <c r="J43" s="11">
        <v>117690</v>
      </c>
    </row>
    <row r="44" spans="1:10" x14ac:dyDescent="0.15">
      <c r="A44" s="4">
        <v>45575</v>
      </c>
      <c r="B44" s="5">
        <v>112.25</v>
      </c>
      <c r="C44" s="5">
        <v>112.28125</v>
      </c>
      <c r="D44" s="10">
        <v>2587883</v>
      </c>
      <c r="E44" s="5">
        <v>97.075000000000003</v>
      </c>
      <c r="F44" s="5">
        <v>97.08</v>
      </c>
      <c r="G44" s="10">
        <v>174563</v>
      </c>
      <c r="H44" s="5">
        <v>122.31</v>
      </c>
      <c r="I44" s="5">
        <v>122.32</v>
      </c>
      <c r="J44" s="11">
        <v>175107</v>
      </c>
    </row>
    <row r="45" spans="1:10" x14ac:dyDescent="0.15">
      <c r="A45" s="4">
        <v>45574</v>
      </c>
      <c r="B45" s="5">
        <v>112.125</v>
      </c>
      <c r="C45" s="5">
        <v>112.140625</v>
      </c>
      <c r="D45" s="10">
        <v>1614758</v>
      </c>
      <c r="E45" s="5">
        <v>97.084999999999994</v>
      </c>
      <c r="F45" s="5">
        <v>97.09</v>
      </c>
      <c r="G45" s="10">
        <v>282115</v>
      </c>
      <c r="H45" s="5">
        <v>121.98</v>
      </c>
      <c r="I45" s="5">
        <v>122</v>
      </c>
      <c r="J45" s="11">
        <v>145730</v>
      </c>
    </row>
    <row r="46" spans="1:10" x14ac:dyDescent="0.15">
      <c r="A46" s="4">
        <v>45573</v>
      </c>
      <c r="B46" s="5">
        <v>112.578125</v>
      </c>
      <c r="C46" s="5">
        <v>112.59375</v>
      </c>
      <c r="D46" s="10">
        <v>1550745</v>
      </c>
      <c r="E46" s="5">
        <v>97.07</v>
      </c>
      <c r="F46" s="5">
        <v>97.075000000000003</v>
      </c>
      <c r="G46" s="10">
        <v>157031</v>
      </c>
      <c r="H46" s="5">
        <v>122.18</v>
      </c>
      <c r="I46" s="5">
        <v>122.19</v>
      </c>
      <c r="J46" s="11">
        <v>143759</v>
      </c>
    </row>
    <row r="47" spans="1:10" x14ac:dyDescent="0.15">
      <c r="A47" s="4">
        <v>45572</v>
      </c>
      <c r="B47" s="5">
        <v>112.484375</v>
      </c>
      <c r="C47" s="5">
        <v>112.5</v>
      </c>
      <c r="D47" s="10">
        <v>2356455</v>
      </c>
      <c r="E47" s="5">
        <v>97.09</v>
      </c>
      <c r="F47" s="5">
        <v>97.094999999999999</v>
      </c>
      <c r="G47" s="10">
        <v>264077</v>
      </c>
      <c r="H47" s="5">
        <v>122.14</v>
      </c>
      <c r="I47" s="5">
        <v>122.16</v>
      </c>
      <c r="J47" s="11">
        <v>160264</v>
      </c>
    </row>
    <row r="48" spans="1:10" x14ac:dyDescent="0.15">
      <c r="A48" s="4">
        <v>45569</v>
      </c>
      <c r="B48" s="5">
        <v>112.90625</v>
      </c>
      <c r="C48" s="5">
        <v>112.921875</v>
      </c>
      <c r="D48" s="10">
        <v>2845635</v>
      </c>
      <c r="E48" s="5">
        <v>97.1</v>
      </c>
      <c r="F48" s="5">
        <v>97.11</v>
      </c>
      <c r="G48" s="10">
        <v>289608</v>
      </c>
      <c r="H48" s="5">
        <v>122.52</v>
      </c>
      <c r="I48" s="5">
        <v>122.56</v>
      </c>
      <c r="J48" s="11">
        <v>168064</v>
      </c>
    </row>
    <row r="49" spans="1:10" x14ac:dyDescent="0.15">
      <c r="A49" s="4">
        <v>45568</v>
      </c>
      <c r="B49" s="5">
        <v>113.9375</v>
      </c>
      <c r="C49" s="5">
        <v>113.953125</v>
      </c>
      <c r="D49" s="10">
        <v>1984706</v>
      </c>
      <c r="E49" s="5">
        <v>97.125</v>
      </c>
      <c r="F49" s="5">
        <v>97.13</v>
      </c>
      <c r="G49" s="10">
        <v>350898</v>
      </c>
      <c r="H49" s="5">
        <v>123.62</v>
      </c>
      <c r="I49" s="5">
        <v>123.63</v>
      </c>
      <c r="J49" s="11">
        <v>156203</v>
      </c>
    </row>
    <row r="50" spans="1:10" x14ac:dyDescent="0.15">
      <c r="A50" s="4">
        <v>45567</v>
      </c>
      <c r="B50" s="5">
        <v>114.421875</v>
      </c>
      <c r="C50" s="5">
        <v>114.4375</v>
      </c>
      <c r="D50" s="10">
        <v>1744352</v>
      </c>
      <c r="E50" s="5">
        <v>97.165000000000006</v>
      </c>
      <c r="F50" s="5">
        <v>97.17</v>
      </c>
      <c r="G50" s="10">
        <v>157397</v>
      </c>
      <c r="H50" s="5">
        <v>124.28</v>
      </c>
      <c r="I50" s="5">
        <v>124.3</v>
      </c>
      <c r="J50" s="11">
        <v>158644</v>
      </c>
    </row>
    <row r="51" spans="1:10" x14ac:dyDescent="0.15">
      <c r="A51" s="4">
        <v>45566</v>
      </c>
      <c r="B51" s="5">
        <v>114.75</v>
      </c>
      <c r="C51" s="5">
        <v>114.765625</v>
      </c>
      <c r="D51" s="10">
        <v>2462004</v>
      </c>
      <c r="E51" s="5">
        <v>97.18</v>
      </c>
      <c r="F51" s="5">
        <v>97.185000000000002</v>
      </c>
      <c r="G51" s="10">
        <v>157032</v>
      </c>
      <c r="H51" s="5">
        <v>124.99</v>
      </c>
      <c r="I51" s="5">
        <v>125.02</v>
      </c>
      <c r="J51" s="11">
        <v>200493</v>
      </c>
    </row>
    <row r="52" spans="1:10" x14ac:dyDescent="0.15">
      <c r="A52" s="4">
        <v>45562</v>
      </c>
      <c r="B52" s="5">
        <v>114.71875</v>
      </c>
      <c r="C52" s="5">
        <v>114.734375</v>
      </c>
      <c r="D52" s="10">
        <v>1844402</v>
      </c>
      <c r="E52" s="5">
        <v>97.144999999999996</v>
      </c>
      <c r="F52" s="5">
        <v>97.15</v>
      </c>
      <c r="G52" s="10">
        <v>379568</v>
      </c>
      <c r="H52" s="5">
        <v>124.94</v>
      </c>
      <c r="I52" s="5">
        <v>124.95</v>
      </c>
      <c r="J52" s="11">
        <v>134331</v>
      </c>
    </row>
    <row r="53" spans="1:10" x14ac:dyDescent="0.15">
      <c r="A53" s="4">
        <v>45561</v>
      </c>
      <c r="B53" s="5">
        <v>114.34375</v>
      </c>
      <c r="C53" s="5">
        <v>114.359375</v>
      </c>
      <c r="D53" s="10">
        <v>1984750</v>
      </c>
      <c r="E53" s="5">
        <v>97.144999999999996</v>
      </c>
      <c r="F53" s="5">
        <v>97.15</v>
      </c>
      <c r="G53" s="10">
        <v>407935</v>
      </c>
      <c r="H53" s="5">
        <v>124.4</v>
      </c>
      <c r="I53" s="5">
        <v>124.43</v>
      </c>
      <c r="J53" s="11">
        <v>161574</v>
      </c>
    </row>
    <row r="54" spans="1:10" x14ac:dyDescent="0.15">
      <c r="A54" s="4">
        <v>45560</v>
      </c>
      <c r="B54" s="5">
        <v>114.5</v>
      </c>
      <c r="C54" s="5">
        <v>114.515625</v>
      </c>
      <c r="D54" s="10">
        <v>1602610</v>
      </c>
      <c r="E54" s="5">
        <v>97.1</v>
      </c>
      <c r="F54" s="5">
        <v>97.105000000000004</v>
      </c>
      <c r="G54" s="10">
        <v>359179</v>
      </c>
      <c r="H54" s="5">
        <v>124.48</v>
      </c>
      <c r="I54" s="5">
        <v>124.49</v>
      </c>
      <c r="J54" s="11">
        <v>159116</v>
      </c>
    </row>
    <row r="55" spans="1:10" x14ac:dyDescent="0.15">
      <c r="A55" s="4">
        <v>45559</v>
      </c>
      <c r="B55" s="5">
        <v>114.890625</v>
      </c>
      <c r="C55" s="5">
        <v>114.90625</v>
      </c>
      <c r="D55" s="10">
        <v>1946222</v>
      </c>
      <c r="E55" s="5">
        <v>97.09</v>
      </c>
      <c r="F55" s="5">
        <v>97.094999999999999</v>
      </c>
      <c r="G55" s="10">
        <v>260673</v>
      </c>
      <c r="H55" s="5">
        <v>124.91</v>
      </c>
      <c r="I55" s="5">
        <v>125.6</v>
      </c>
      <c r="J55" s="11">
        <v>151460</v>
      </c>
    </row>
    <row r="56" spans="1:10" x14ac:dyDescent="0.15">
      <c r="A56" s="4">
        <v>45558</v>
      </c>
      <c r="B56" s="5">
        <v>114.671875</v>
      </c>
      <c r="C56" s="5">
        <v>114.6875</v>
      </c>
      <c r="D56" s="10">
        <v>1747506</v>
      </c>
      <c r="E56" s="5">
        <v>97.105000000000004</v>
      </c>
      <c r="F56" s="5">
        <v>97.11</v>
      </c>
      <c r="G56" s="10">
        <v>448625</v>
      </c>
      <c r="H56" s="5">
        <v>125.03</v>
      </c>
      <c r="I56" s="5">
        <v>125.04</v>
      </c>
      <c r="J56" s="11">
        <v>135983</v>
      </c>
    </row>
    <row r="57" spans="1:10" x14ac:dyDescent="0.15">
      <c r="A57" s="4">
        <v>45555</v>
      </c>
      <c r="B57" s="5">
        <v>114.734375</v>
      </c>
      <c r="C57" s="5">
        <v>114.75</v>
      </c>
      <c r="D57" s="10">
        <v>1758360</v>
      </c>
      <c r="E57" s="5">
        <v>97.105000000000004</v>
      </c>
      <c r="F57" s="5">
        <v>97.11</v>
      </c>
      <c r="G57" s="10">
        <v>383396</v>
      </c>
      <c r="H57" s="5">
        <v>125.01</v>
      </c>
      <c r="I57" s="5">
        <v>125.04</v>
      </c>
      <c r="J57" s="11">
        <v>136178</v>
      </c>
    </row>
    <row r="58" spans="1:10" x14ac:dyDescent="0.15">
      <c r="A58" s="4">
        <v>45554</v>
      </c>
      <c r="B58" s="5">
        <v>114.875</v>
      </c>
      <c r="C58" s="5">
        <v>114.890625</v>
      </c>
      <c r="D58" s="10">
        <v>2221741</v>
      </c>
      <c r="E58" s="5">
        <v>96.99</v>
      </c>
      <c r="F58" s="5">
        <v>96.995000000000005</v>
      </c>
      <c r="G58" s="10">
        <v>162206</v>
      </c>
      <c r="H58" s="5">
        <v>125.29</v>
      </c>
      <c r="I58" s="5">
        <v>125.31</v>
      </c>
      <c r="J58" s="11">
        <v>143447</v>
      </c>
    </row>
    <row r="59" spans="1:10" x14ac:dyDescent="0.15">
      <c r="A59" s="4">
        <v>45553</v>
      </c>
      <c r="B59" s="5">
        <v>114.953125</v>
      </c>
      <c r="C59" s="5">
        <v>114.96875</v>
      </c>
      <c r="D59" s="10">
        <v>2324605</v>
      </c>
      <c r="E59" s="5">
        <v>96.984999999999999</v>
      </c>
      <c r="F59" s="5">
        <v>96.99</v>
      </c>
      <c r="G59" s="10">
        <v>264837</v>
      </c>
      <c r="H59" s="5">
        <v>125.32</v>
      </c>
      <c r="I59" s="5">
        <v>125.33</v>
      </c>
      <c r="J59" s="11">
        <v>154922</v>
      </c>
    </row>
    <row r="60" spans="1:10" x14ac:dyDescent="0.15">
      <c r="A60" s="4">
        <v>45552</v>
      </c>
      <c r="B60" s="5">
        <v>115.3125</v>
      </c>
      <c r="C60" s="5">
        <v>115.328125</v>
      </c>
      <c r="D60" s="10">
        <v>1748558</v>
      </c>
      <c r="E60" s="5">
        <v>96.974999999999994</v>
      </c>
      <c r="F60" s="5">
        <v>96.98</v>
      </c>
      <c r="G60" s="10">
        <v>281438</v>
      </c>
      <c r="H60" s="5">
        <v>125.58</v>
      </c>
      <c r="I60" s="5">
        <v>125.62</v>
      </c>
      <c r="J60" s="11">
        <v>152932</v>
      </c>
    </row>
    <row r="61" spans="1:10" x14ac:dyDescent="0.15">
      <c r="A61" s="4">
        <v>45551</v>
      </c>
      <c r="B61" s="5">
        <v>115.5625</v>
      </c>
      <c r="C61" s="5">
        <v>115.578125</v>
      </c>
      <c r="D61" s="10">
        <v>1378778</v>
      </c>
      <c r="E61" s="5">
        <v>96.984999999999999</v>
      </c>
      <c r="F61" s="5">
        <v>96.99</v>
      </c>
      <c r="G61" s="10">
        <v>210185</v>
      </c>
      <c r="H61" s="5">
        <v>125.85</v>
      </c>
      <c r="I61" s="5">
        <v>125.91</v>
      </c>
      <c r="J61" s="11">
        <v>123909</v>
      </c>
    </row>
    <row r="62" spans="1:10" x14ac:dyDescent="0.15">
      <c r="A62" s="4">
        <v>45548</v>
      </c>
      <c r="B62" s="5">
        <v>115.375</v>
      </c>
      <c r="C62" s="5">
        <v>115.390625</v>
      </c>
      <c r="D62" s="10">
        <v>1532970</v>
      </c>
      <c r="E62" s="5">
        <v>96.99</v>
      </c>
      <c r="F62" s="5">
        <v>96.995000000000005</v>
      </c>
      <c r="G62" s="10">
        <v>250582</v>
      </c>
      <c r="H62" s="5">
        <v>125.47</v>
      </c>
      <c r="I62" s="5">
        <v>125.5</v>
      </c>
      <c r="J62" s="11">
        <v>120497</v>
      </c>
    </row>
    <row r="63" spans="1:10" x14ac:dyDescent="0.15">
      <c r="A63" s="4">
        <v>45547</v>
      </c>
      <c r="B63" s="5">
        <v>115.1875</v>
      </c>
      <c r="C63" s="5">
        <v>115.203125</v>
      </c>
      <c r="D63" s="10">
        <v>2233407</v>
      </c>
      <c r="E63" s="5">
        <v>96.984999999999999</v>
      </c>
      <c r="F63" s="5">
        <v>96.99</v>
      </c>
      <c r="G63" s="10">
        <v>359974</v>
      </c>
      <c r="H63" s="5">
        <v>125.36</v>
      </c>
      <c r="I63" s="5">
        <v>125.41</v>
      </c>
      <c r="J63" s="11">
        <v>127372</v>
      </c>
    </row>
    <row r="64" spans="1:10" x14ac:dyDescent="0.15">
      <c r="A64" s="4">
        <v>45546</v>
      </c>
      <c r="B64" s="5">
        <v>115.34375</v>
      </c>
      <c r="C64" s="5">
        <v>115.359375</v>
      </c>
      <c r="D64" s="10">
        <v>2690538</v>
      </c>
      <c r="E64" s="5">
        <v>96.96</v>
      </c>
      <c r="F64" s="5">
        <v>96.965000000000003</v>
      </c>
      <c r="G64" s="10">
        <v>504586</v>
      </c>
      <c r="H64" s="5">
        <v>125.36</v>
      </c>
      <c r="I64" s="5">
        <v>125.38</v>
      </c>
      <c r="J64" s="11">
        <v>148152</v>
      </c>
    </row>
    <row r="65" spans="1:10" x14ac:dyDescent="0.15">
      <c r="A65" s="4">
        <v>45545</v>
      </c>
      <c r="B65" s="5">
        <v>115.453125</v>
      </c>
      <c r="C65" s="5">
        <v>115.46875</v>
      </c>
      <c r="D65" s="10">
        <v>1819737</v>
      </c>
      <c r="E65" s="5">
        <v>97.004999999999995</v>
      </c>
      <c r="F65" s="5">
        <v>97.01</v>
      </c>
      <c r="G65" s="10">
        <v>395213</v>
      </c>
      <c r="H65" s="5">
        <v>125.54</v>
      </c>
      <c r="I65" s="5">
        <v>125.56</v>
      </c>
      <c r="J65" s="11">
        <v>129816</v>
      </c>
    </row>
    <row r="66" spans="1:10" x14ac:dyDescent="0.15">
      <c r="A66" s="4">
        <v>45544</v>
      </c>
      <c r="B66" s="5">
        <v>115.03125</v>
      </c>
      <c r="C66" s="5">
        <v>115.046875</v>
      </c>
      <c r="D66" s="10">
        <v>1560148</v>
      </c>
      <c r="E66" s="5">
        <v>97.004999999999995</v>
      </c>
      <c r="F66" s="5">
        <v>97.01</v>
      </c>
      <c r="G66" s="10">
        <v>255569</v>
      </c>
      <c r="H66" s="5">
        <v>125.13</v>
      </c>
      <c r="I66" s="5">
        <v>125.15</v>
      </c>
      <c r="J66" s="11">
        <v>113637</v>
      </c>
    </row>
    <row r="67" spans="1:10" x14ac:dyDescent="0.15">
      <c r="A67" s="4">
        <v>45541</v>
      </c>
      <c r="B67" s="5">
        <v>115</v>
      </c>
      <c r="C67" s="5">
        <v>115.015625</v>
      </c>
      <c r="D67" s="10">
        <v>3490532</v>
      </c>
      <c r="E67" s="5">
        <v>97.01</v>
      </c>
      <c r="F67" s="5">
        <v>97.015000000000001</v>
      </c>
      <c r="G67" s="10">
        <v>243076</v>
      </c>
      <c r="H67" s="5">
        <v>124.87</v>
      </c>
      <c r="I67" s="5">
        <v>124.93</v>
      </c>
      <c r="J67" s="11">
        <v>171467</v>
      </c>
    </row>
    <row r="68" spans="1:10" x14ac:dyDescent="0.15">
      <c r="A68" s="4">
        <v>45540</v>
      </c>
      <c r="B68" s="5">
        <v>114.765625</v>
      </c>
      <c r="C68" s="5">
        <v>114.78125</v>
      </c>
      <c r="D68" s="10">
        <v>2179597</v>
      </c>
      <c r="E68" s="5">
        <v>97</v>
      </c>
      <c r="F68" s="5">
        <v>97.004999999999995</v>
      </c>
      <c r="G68" s="10">
        <v>359341</v>
      </c>
      <c r="H68" s="5">
        <v>124.81</v>
      </c>
      <c r="I68" s="5">
        <v>124.85</v>
      </c>
      <c r="J68" s="11">
        <v>175963</v>
      </c>
    </row>
    <row r="69" spans="1:10" x14ac:dyDescent="0.15">
      <c r="A69" s="4">
        <v>45539</v>
      </c>
      <c r="B69" s="5">
        <v>114.640625</v>
      </c>
      <c r="C69" s="5">
        <v>114.65625</v>
      </c>
      <c r="D69" s="10">
        <v>2171138</v>
      </c>
      <c r="E69" s="5">
        <v>96.984999999999999</v>
      </c>
      <c r="F69" s="5">
        <v>96.99</v>
      </c>
      <c r="G69" s="10">
        <v>313522</v>
      </c>
      <c r="H69" s="5">
        <v>124.49</v>
      </c>
      <c r="I69" s="5">
        <v>124.7</v>
      </c>
      <c r="J69" s="11">
        <v>149332</v>
      </c>
    </row>
    <row r="70" spans="1:10" x14ac:dyDescent="0.15">
      <c r="A70" s="4">
        <v>45534</v>
      </c>
      <c r="B70" s="5">
        <v>113.609375</v>
      </c>
      <c r="C70" s="5">
        <v>113.625</v>
      </c>
      <c r="D70" s="10">
        <v>2349531</v>
      </c>
      <c r="E70" s="5">
        <v>96.96</v>
      </c>
      <c r="F70" s="5">
        <v>96.965000000000003</v>
      </c>
      <c r="G70" s="10">
        <v>230758</v>
      </c>
      <c r="H70" s="5">
        <v>123.36</v>
      </c>
      <c r="I70" s="5">
        <v>123.42</v>
      </c>
      <c r="J70" s="11">
        <v>763</v>
      </c>
    </row>
    <row r="71" spans="1:10" x14ac:dyDescent="0.15">
      <c r="A71" s="4">
        <v>45533</v>
      </c>
      <c r="B71" s="5">
        <v>113.890625</v>
      </c>
      <c r="C71" s="5">
        <v>113.90625</v>
      </c>
      <c r="D71" s="10">
        <v>1613098</v>
      </c>
      <c r="E71" s="5">
        <v>96.954999999999998</v>
      </c>
      <c r="F71" s="5">
        <v>96.96</v>
      </c>
      <c r="G71" s="10">
        <v>123197</v>
      </c>
      <c r="H71" s="5">
        <v>123.61</v>
      </c>
      <c r="I71" s="5">
        <v>123.64</v>
      </c>
      <c r="J71" s="11">
        <v>14720</v>
      </c>
    </row>
    <row r="72" spans="1:10" x14ac:dyDescent="0.15">
      <c r="A72" s="4">
        <v>45532</v>
      </c>
      <c r="B72" s="5">
        <v>113.515625</v>
      </c>
      <c r="C72" s="5">
        <v>113.53125</v>
      </c>
      <c r="D72" s="10">
        <v>1726946</v>
      </c>
      <c r="E72" s="5">
        <v>96.555000000000007</v>
      </c>
      <c r="F72" s="5">
        <v>96.56</v>
      </c>
      <c r="G72" s="10">
        <v>193024</v>
      </c>
      <c r="H72" s="5">
        <v>124.03</v>
      </c>
      <c r="I72" s="5">
        <v>124.08</v>
      </c>
      <c r="J72" s="11">
        <v>108013</v>
      </c>
    </row>
    <row r="73" spans="1:10" x14ac:dyDescent="0.15">
      <c r="A73" s="4">
        <v>45531</v>
      </c>
      <c r="B73" s="5">
        <v>113.578125</v>
      </c>
      <c r="C73" s="5">
        <v>113.59375</v>
      </c>
      <c r="D73" s="10">
        <v>6206242</v>
      </c>
      <c r="E73" s="5">
        <v>96.57</v>
      </c>
      <c r="F73" s="5">
        <v>96.575000000000003</v>
      </c>
      <c r="G73" s="10">
        <v>182663</v>
      </c>
      <c r="H73" s="5">
        <v>124.27</v>
      </c>
      <c r="I73" s="5">
        <v>124.3</v>
      </c>
      <c r="J73" s="11">
        <v>308339</v>
      </c>
    </row>
    <row r="74" spans="1:10" x14ac:dyDescent="0.15">
      <c r="A74" s="4">
        <v>45530</v>
      </c>
      <c r="B74" s="5">
        <v>113.5625</v>
      </c>
      <c r="C74" s="5">
        <v>113.578125</v>
      </c>
      <c r="D74" s="10">
        <v>3953446</v>
      </c>
      <c r="E74" s="5">
        <v>96.564999999999998</v>
      </c>
      <c r="F74" s="5">
        <v>96.57</v>
      </c>
      <c r="G74" s="10">
        <v>95813</v>
      </c>
      <c r="H74" s="5">
        <v>124.34</v>
      </c>
      <c r="I74" s="5">
        <v>124.37</v>
      </c>
      <c r="J74" s="11">
        <v>374477</v>
      </c>
    </row>
    <row r="75" spans="1:10" x14ac:dyDescent="0.15">
      <c r="A75" s="4">
        <v>45527</v>
      </c>
      <c r="B75" s="5">
        <v>113.734375</v>
      </c>
      <c r="C75" s="5">
        <v>113.75</v>
      </c>
      <c r="D75" s="10">
        <v>3083573</v>
      </c>
      <c r="E75" s="5">
        <v>96.56</v>
      </c>
      <c r="F75" s="5">
        <v>96.564999999999998</v>
      </c>
      <c r="G75" s="10">
        <v>100205</v>
      </c>
      <c r="H75" s="5">
        <v>124.57</v>
      </c>
      <c r="I75" s="5">
        <v>124.62</v>
      </c>
      <c r="J75" s="11">
        <v>285433</v>
      </c>
    </row>
    <row r="76" spans="1:10" x14ac:dyDescent="0.15">
      <c r="A76" s="4">
        <v>45526</v>
      </c>
      <c r="B76" s="5">
        <v>113.328125</v>
      </c>
      <c r="C76" s="5">
        <v>113.34375</v>
      </c>
      <c r="D76" s="10">
        <v>3333120</v>
      </c>
      <c r="E76" s="5">
        <v>96.56</v>
      </c>
      <c r="F76" s="5">
        <v>96.564999999999998</v>
      </c>
      <c r="G76" s="10">
        <v>63392</v>
      </c>
      <c r="H76" s="5">
        <v>124.24</v>
      </c>
      <c r="I76" s="5">
        <v>124.25</v>
      </c>
      <c r="J76" s="11">
        <v>172278</v>
      </c>
    </row>
    <row r="77" spans="1:10" x14ac:dyDescent="0.15">
      <c r="A77" s="4">
        <v>45525</v>
      </c>
      <c r="B77" s="5">
        <v>113.734375</v>
      </c>
      <c r="C77" s="5">
        <v>113.75</v>
      </c>
      <c r="D77" s="10">
        <v>2558065</v>
      </c>
      <c r="E77" s="5">
        <v>96.575000000000003</v>
      </c>
      <c r="F77" s="5">
        <v>96.58</v>
      </c>
      <c r="G77" s="10">
        <v>107616</v>
      </c>
      <c r="H77" s="5">
        <v>124.75</v>
      </c>
      <c r="I77" s="5">
        <v>124.76</v>
      </c>
      <c r="J77" s="11">
        <v>179096</v>
      </c>
    </row>
    <row r="78" spans="1:10" x14ac:dyDescent="0.15">
      <c r="A78" s="4">
        <v>45524</v>
      </c>
      <c r="B78" s="5">
        <v>113.625</v>
      </c>
      <c r="C78" s="5">
        <v>113.640625</v>
      </c>
      <c r="D78" s="10">
        <v>1566581</v>
      </c>
      <c r="E78" s="5">
        <v>96.564999999999998</v>
      </c>
      <c r="F78" s="5">
        <v>96.57</v>
      </c>
      <c r="G78" s="10">
        <v>103513</v>
      </c>
      <c r="H78" s="5">
        <v>124.84</v>
      </c>
      <c r="I78" s="5">
        <v>124.86</v>
      </c>
      <c r="J78" s="11">
        <v>153842</v>
      </c>
    </row>
    <row r="79" spans="1:10" x14ac:dyDescent="0.15">
      <c r="A79" s="4">
        <v>45523</v>
      </c>
      <c r="B79" s="5">
        <v>113.203125</v>
      </c>
      <c r="C79" s="5">
        <v>113.21875</v>
      </c>
      <c r="D79" s="10">
        <v>1294166</v>
      </c>
      <c r="E79" s="5">
        <v>96.575000000000003</v>
      </c>
      <c r="F79" s="5">
        <v>96.58</v>
      </c>
      <c r="G79" s="10">
        <v>117592</v>
      </c>
      <c r="H79" s="5">
        <v>124.29</v>
      </c>
      <c r="I79" s="5">
        <v>124.31</v>
      </c>
      <c r="J79" s="11">
        <v>126174</v>
      </c>
    </row>
    <row r="80" spans="1:10" x14ac:dyDescent="0.15">
      <c r="A80" s="4">
        <v>45520</v>
      </c>
      <c r="B80" s="5">
        <v>113.15625</v>
      </c>
      <c r="C80" s="5">
        <v>113.171875</v>
      </c>
      <c r="D80" s="10">
        <v>1599159</v>
      </c>
      <c r="E80" s="5">
        <v>96.57</v>
      </c>
      <c r="F80" s="5">
        <v>96.575000000000003</v>
      </c>
      <c r="G80" s="10">
        <v>72679</v>
      </c>
      <c r="H80" s="5">
        <v>124.3</v>
      </c>
      <c r="I80" s="5">
        <v>124.31</v>
      </c>
      <c r="J80" s="11">
        <v>98401</v>
      </c>
    </row>
    <row r="81" spans="1:10" x14ac:dyDescent="0.15">
      <c r="A81" s="4">
        <v>45519</v>
      </c>
      <c r="B81" s="5">
        <v>113</v>
      </c>
      <c r="C81" s="5">
        <v>113.015625</v>
      </c>
      <c r="D81" s="10">
        <v>2211838</v>
      </c>
      <c r="E81" s="5">
        <v>96.56</v>
      </c>
      <c r="F81" s="5">
        <v>96.564999999999998</v>
      </c>
      <c r="G81" s="10">
        <v>81685</v>
      </c>
      <c r="H81" s="5">
        <v>124.16</v>
      </c>
      <c r="I81" s="5">
        <v>124.17</v>
      </c>
      <c r="J81" s="11">
        <v>172185</v>
      </c>
    </row>
    <row r="82" spans="1:10" x14ac:dyDescent="0.15">
      <c r="A82" s="4">
        <v>45518</v>
      </c>
      <c r="B82" s="5">
        <v>113.65625</v>
      </c>
      <c r="C82" s="5">
        <v>113.671875</v>
      </c>
      <c r="D82" s="10">
        <v>1908101</v>
      </c>
      <c r="E82" s="5">
        <v>96.57</v>
      </c>
      <c r="F82" s="5">
        <v>96.575000000000003</v>
      </c>
      <c r="G82" s="10">
        <v>133553</v>
      </c>
      <c r="H82" s="5">
        <v>124.65</v>
      </c>
      <c r="I82" s="5">
        <v>125.4</v>
      </c>
      <c r="J82" s="11">
        <v>126034</v>
      </c>
    </row>
    <row r="83" spans="1:10" x14ac:dyDescent="0.15">
      <c r="A83" s="4">
        <v>45517</v>
      </c>
      <c r="B83" s="5">
        <v>113.671875</v>
      </c>
      <c r="C83" s="5">
        <v>113.6875</v>
      </c>
      <c r="D83" s="10">
        <v>1626221</v>
      </c>
      <c r="E83" s="5">
        <v>96.555000000000007</v>
      </c>
      <c r="F83" s="5">
        <v>96.56</v>
      </c>
      <c r="G83" s="10">
        <v>166937</v>
      </c>
      <c r="H83" s="5">
        <v>124.67</v>
      </c>
      <c r="I83" s="5">
        <v>124.68</v>
      </c>
      <c r="J83" s="11">
        <v>103509</v>
      </c>
    </row>
    <row r="84" spans="1:10" x14ac:dyDescent="0.15">
      <c r="A84" s="4">
        <v>45516</v>
      </c>
      <c r="B84" s="5">
        <v>113.25</v>
      </c>
      <c r="C84" s="5">
        <v>113.265625</v>
      </c>
      <c r="D84" s="10">
        <v>1524069</v>
      </c>
      <c r="E84" s="5">
        <v>96.575000000000003</v>
      </c>
      <c r="F84" s="5">
        <v>96.58</v>
      </c>
      <c r="G84" s="10">
        <v>127866</v>
      </c>
      <c r="H84" s="5">
        <v>124.16</v>
      </c>
      <c r="I84" s="5">
        <v>124.17</v>
      </c>
      <c r="J84" s="11">
        <v>101254</v>
      </c>
    </row>
    <row r="85" spans="1:10" x14ac:dyDescent="0.15">
      <c r="A85" s="4">
        <v>45513</v>
      </c>
      <c r="B85" s="5">
        <v>112.953125</v>
      </c>
      <c r="C85" s="5">
        <v>112.96875</v>
      </c>
      <c r="D85" s="10">
        <v>1344412</v>
      </c>
      <c r="E85" s="5">
        <v>96.584999999999994</v>
      </c>
      <c r="F85" s="5">
        <v>96.59</v>
      </c>
      <c r="G85" s="10">
        <v>117629</v>
      </c>
      <c r="H85" s="5">
        <v>123.88</v>
      </c>
      <c r="I85" s="5">
        <v>123.91</v>
      </c>
      <c r="J85" s="11">
        <v>113285</v>
      </c>
    </row>
    <row r="86" spans="1:10" x14ac:dyDescent="0.15">
      <c r="A86" s="4">
        <v>45512</v>
      </c>
      <c r="B86" s="5">
        <v>112.703125</v>
      </c>
      <c r="C86" s="5">
        <v>112.71875</v>
      </c>
      <c r="D86" s="10">
        <v>2255769</v>
      </c>
      <c r="E86" s="5">
        <v>96.575000000000003</v>
      </c>
      <c r="F86" s="5">
        <v>96.584999999999994</v>
      </c>
      <c r="G86" s="10">
        <v>85994</v>
      </c>
      <c r="H86" s="5">
        <v>123.34</v>
      </c>
      <c r="I86" s="5">
        <v>123.36</v>
      </c>
      <c r="J86" s="11">
        <v>135616</v>
      </c>
    </row>
    <row r="87" spans="1:10" x14ac:dyDescent="0.15">
      <c r="A87" s="4">
        <v>45511</v>
      </c>
      <c r="B87" s="5">
        <v>113.078125</v>
      </c>
      <c r="C87" s="5">
        <v>113.09375</v>
      </c>
      <c r="D87" s="10">
        <v>2507110</v>
      </c>
      <c r="E87" s="5">
        <v>96.57</v>
      </c>
      <c r="F87" s="5">
        <v>96.575000000000003</v>
      </c>
      <c r="G87" s="10">
        <v>75280</v>
      </c>
      <c r="H87" s="5">
        <v>123.58</v>
      </c>
      <c r="I87" s="5">
        <v>123.59</v>
      </c>
      <c r="J87" s="11">
        <v>201185</v>
      </c>
    </row>
    <row r="88" spans="1:10" x14ac:dyDescent="0.15">
      <c r="A88" s="4">
        <v>45510</v>
      </c>
      <c r="B88" s="5">
        <v>113.359375</v>
      </c>
      <c r="C88" s="5">
        <v>113.375</v>
      </c>
      <c r="D88" s="10">
        <v>2616399</v>
      </c>
      <c r="E88" s="5">
        <v>96.58</v>
      </c>
      <c r="F88" s="5">
        <v>96.584999999999994</v>
      </c>
      <c r="G88" s="10">
        <v>164964</v>
      </c>
      <c r="H88" s="5">
        <v>123.88</v>
      </c>
      <c r="I88" s="5">
        <v>123.9</v>
      </c>
      <c r="J88" s="11">
        <v>271139</v>
      </c>
    </row>
    <row r="89" spans="1:10" x14ac:dyDescent="0.15">
      <c r="A89" s="4">
        <v>45509</v>
      </c>
      <c r="B89" s="5">
        <v>114.03125</v>
      </c>
      <c r="C89" s="5">
        <v>114.046875</v>
      </c>
      <c r="D89" s="10">
        <v>3800621</v>
      </c>
      <c r="E89" s="5">
        <v>96.594999999999999</v>
      </c>
      <c r="F89" s="5">
        <v>96.6</v>
      </c>
      <c r="G89" s="10">
        <v>166291</v>
      </c>
      <c r="H89" s="5">
        <v>124.99</v>
      </c>
      <c r="I89" s="5">
        <v>125.02</v>
      </c>
      <c r="J89" s="11">
        <v>236652</v>
      </c>
    </row>
    <row r="90" spans="1:10" x14ac:dyDescent="0.15">
      <c r="A90" s="4">
        <v>45506</v>
      </c>
      <c r="B90" s="5">
        <v>114.109375</v>
      </c>
      <c r="C90" s="5">
        <v>114.140625</v>
      </c>
      <c r="D90" s="10">
        <v>4152095</v>
      </c>
      <c r="E90" s="5">
        <v>96.584999999999994</v>
      </c>
      <c r="F90" s="5">
        <v>96.594999999999999</v>
      </c>
      <c r="G90" s="10">
        <v>199145</v>
      </c>
      <c r="H90" s="5">
        <v>123.88</v>
      </c>
      <c r="I90" s="5">
        <v>123.93</v>
      </c>
      <c r="J90" s="11">
        <v>218028</v>
      </c>
    </row>
    <row r="91" spans="1:10" x14ac:dyDescent="0.15">
      <c r="A91" s="4">
        <v>45505</v>
      </c>
      <c r="B91" s="5">
        <v>112.75</v>
      </c>
      <c r="C91" s="5">
        <v>112.765625</v>
      </c>
      <c r="D91" s="10">
        <v>3285176</v>
      </c>
      <c r="E91" s="5">
        <v>96.62</v>
      </c>
      <c r="F91" s="5">
        <v>96.625</v>
      </c>
      <c r="G91" s="10">
        <v>213548</v>
      </c>
      <c r="H91" s="5">
        <v>123.37</v>
      </c>
      <c r="I91" s="5">
        <v>123.41</v>
      </c>
      <c r="J91" s="11">
        <v>195110</v>
      </c>
    </row>
    <row r="92" spans="1:10" x14ac:dyDescent="0.15">
      <c r="A92" s="4">
        <v>45504</v>
      </c>
      <c r="B92" s="5">
        <v>112.296875</v>
      </c>
      <c r="C92" s="5">
        <v>112.3125</v>
      </c>
      <c r="D92" s="10">
        <v>3149890</v>
      </c>
      <c r="E92" s="5">
        <v>96.63</v>
      </c>
      <c r="F92" s="5">
        <v>96.64</v>
      </c>
      <c r="G92" s="10">
        <v>404064</v>
      </c>
      <c r="H92" s="5">
        <v>122.72</v>
      </c>
      <c r="I92" s="5">
        <v>122.95</v>
      </c>
      <c r="J92" s="11">
        <v>134474</v>
      </c>
    </row>
    <row r="93" spans="1:10" x14ac:dyDescent="0.15">
      <c r="A93" s="4">
        <v>45503</v>
      </c>
      <c r="B93" s="5">
        <v>111.5625</v>
      </c>
      <c r="C93" s="5">
        <v>111.578125</v>
      </c>
      <c r="D93" s="10">
        <v>1713898</v>
      </c>
      <c r="E93" s="5">
        <v>96.54</v>
      </c>
      <c r="F93" s="5">
        <v>96.545000000000002</v>
      </c>
      <c r="G93" s="10">
        <v>142715</v>
      </c>
      <c r="H93" s="5">
        <v>122.34</v>
      </c>
      <c r="I93" s="5">
        <v>122.35</v>
      </c>
      <c r="J93" s="11">
        <v>115757</v>
      </c>
    </row>
    <row r="94" spans="1:10" x14ac:dyDescent="0.15">
      <c r="A94" s="4">
        <v>45502</v>
      </c>
      <c r="B94" s="5">
        <v>111.3125</v>
      </c>
      <c r="C94" s="5">
        <v>111.328125</v>
      </c>
      <c r="D94" s="10">
        <v>1509013</v>
      </c>
      <c r="E94" s="5">
        <v>96.53</v>
      </c>
      <c r="F94" s="5">
        <v>96.534999999999997</v>
      </c>
      <c r="G94" s="10">
        <v>229252</v>
      </c>
      <c r="H94" s="5">
        <v>122.02</v>
      </c>
      <c r="I94" s="5">
        <v>122.04</v>
      </c>
      <c r="J94" s="11">
        <v>115462</v>
      </c>
    </row>
    <row r="95" spans="1:10" x14ac:dyDescent="0.15">
      <c r="A95" s="4">
        <v>45499</v>
      </c>
      <c r="B95" s="5">
        <v>111.21875</v>
      </c>
      <c r="C95" s="5">
        <v>111.234375</v>
      </c>
      <c r="D95" s="10">
        <v>1723172</v>
      </c>
      <c r="E95" s="5">
        <v>96.525000000000006</v>
      </c>
      <c r="F95" s="5">
        <v>96.53</v>
      </c>
      <c r="G95" s="10">
        <v>172035</v>
      </c>
      <c r="H95" s="5">
        <v>121.53</v>
      </c>
      <c r="I95" s="5">
        <v>121.57</v>
      </c>
      <c r="J95" s="11">
        <v>187836</v>
      </c>
    </row>
    <row r="96" spans="1:10" x14ac:dyDescent="0.15">
      <c r="A96" s="4">
        <v>45498</v>
      </c>
      <c r="B96" s="5">
        <v>110.890625</v>
      </c>
      <c r="C96" s="5">
        <v>110.90625</v>
      </c>
      <c r="D96" s="10">
        <v>2895105</v>
      </c>
      <c r="E96" s="5">
        <v>96.515000000000001</v>
      </c>
      <c r="F96" s="5">
        <v>96.52</v>
      </c>
      <c r="G96" s="10">
        <v>101869</v>
      </c>
      <c r="H96" s="5">
        <v>121.15</v>
      </c>
      <c r="I96" s="5">
        <v>121.33</v>
      </c>
      <c r="J96" s="11">
        <v>167113</v>
      </c>
    </row>
    <row r="97" spans="1:10" x14ac:dyDescent="0.15">
      <c r="A97" s="4">
        <v>45497</v>
      </c>
      <c r="B97" s="5">
        <v>110.625</v>
      </c>
      <c r="C97" s="5">
        <v>110.640625</v>
      </c>
      <c r="D97" s="10">
        <v>2532328</v>
      </c>
      <c r="E97" s="5">
        <v>96.504999999999995</v>
      </c>
      <c r="F97" s="5">
        <v>96.51</v>
      </c>
      <c r="G97" s="10">
        <v>135696</v>
      </c>
      <c r="H97" s="5">
        <v>121.3</v>
      </c>
      <c r="I97" s="5">
        <v>121.34</v>
      </c>
      <c r="J97" s="11">
        <v>103135</v>
      </c>
    </row>
    <row r="98" spans="1:10" x14ac:dyDescent="0.15">
      <c r="A98" s="4">
        <v>45496</v>
      </c>
      <c r="B98" s="5">
        <v>110.765625</v>
      </c>
      <c r="C98" s="5">
        <v>110.78125</v>
      </c>
      <c r="D98" s="10">
        <v>1343844</v>
      </c>
      <c r="E98" s="5">
        <v>96.5</v>
      </c>
      <c r="F98" s="5">
        <v>96.504999999999995</v>
      </c>
      <c r="G98" s="10">
        <v>206608</v>
      </c>
      <c r="H98" s="5">
        <v>121.09</v>
      </c>
      <c r="I98" s="5">
        <v>121.12</v>
      </c>
      <c r="J98" s="11">
        <v>107227</v>
      </c>
    </row>
    <row r="99" spans="1:10" x14ac:dyDescent="0.15">
      <c r="A99" s="4">
        <v>45495</v>
      </c>
      <c r="B99" s="5">
        <v>110.734375</v>
      </c>
      <c r="C99" s="5">
        <v>110.75</v>
      </c>
      <c r="D99" s="10">
        <v>1350341</v>
      </c>
      <c r="E99" s="5">
        <v>96.49</v>
      </c>
      <c r="F99" s="5">
        <v>96.495000000000005</v>
      </c>
      <c r="G99" s="10">
        <v>169081</v>
      </c>
      <c r="H99" s="5">
        <v>121.22</v>
      </c>
      <c r="I99" s="5">
        <v>121.23</v>
      </c>
      <c r="J99" s="11">
        <v>91393</v>
      </c>
    </row>
    <row r="100" spans="1:10" x14ac:dyDescent="0.15">
      <c r="A100" s="4">
        <v>45492</v>
      </c>
      <c r="B100" s="5">
        <v>110.796875</v>
      </c>
      <c r="C100" s="5">
        <v>110.8125</v>
      </c>
      <c r="D100" s="10">
        <v>1514311</v>
      </c>
      <c r="E100" s="5">
        <v>96.48</v>
      </c>
      <c r="F100" s="5">
        <v>96.484999999999999</v>
      </c>
      <c r="G100" s="10">
        <v>95318</v>
      </c>
      <c r="H100" s="5">
        <v>121.36</v>
      </c>
      <c r="I100" s="5">
        <v>121.39</v>
      </c>
      <c r="J100" s="11">
        <v>128258.999999999</v>
      </c>
    </row>
    <row r="101" spans="1:10" x14ac:dyDescent="0.15">
      <c r="A101" s="4">
        <v>45491</v>
      </c>
      <c r="B101" s="5">
        <v>111.109375</v>
      </c>
      <c r="C101" s="5">
        <v>111.125</v>
      </c>
      <c r="D101" s="10">
        <v>1765207</v>
      </c>
      <c r="E101" s="5">
        <v>96.465000000000003</v>
      </c>
      <c r="F101" s="5">
        <v>96.47</v>
      </c>
      <c r="G101" s="10">
        <v>80422</v>
      </c>
      <c r="H101" s="5">
        <v>121.68</v>
      </c>
      <c r="I101" s="5">
        <v>121.7</v>
      </c>
      <c r="J101" s="11">
        <v>139118</v>
      </c>
    </row>
    <row r="102" spans="1:10" x14ac:dyDescent="0.15">
      <c r="A102" s="4">
        <v>45490</v>
      </c>
      <c r="B102" s="5">
        <v>111.375</v>
      </c>
      <c r="C102" s="5">
        <v>111.390625</v>
      </c>
      <c r="D102" s="10">
        <v>1722690</v>
      </c>
      <c r="E102" s="5">
        <v>96.48</v>
      </c>
      <c r="F102" s="5">
        <v>96.484999999999999</v>
      </c>
      <c r="G102" s="10">
        <v>91030</v>
      </c>
      <c r="H102" s="5">
        <v>121.63</v>
      </c>
      <c r="I102" s="5">
        <v>121.65</v>
      </c>
      <c r="J102" s="11">
        <v>142761</v>
      </c>
    </row>
    <row r="103" spans="1:10" x14ac:dyDescent="0.15">
      <c r="A103" s="4">
        <v>45489</v>
      </c>
      <c r="B103" s="5">
        <v>111.390625</v>
      </c>
      <c r="C103" s="5">
        <v>111.40625</v>
      </c>
      <c r="D103" s="10">
        <v>2107481</v>
      </c>
      <c r="E103" s="5">
        <v>96.484999999999999</v>
      </c>
      <c r="F103" s="5">
        <v>96.49</v>
      </c>
      <c r="G103" s="10">
        <v>291736</v>
      </c>
      <c r="H103" s="5">
        <v>121.08</v>
      </c>
      <c r="I103" s="5">
        <v>121.11</v>
      </c>
      <c r="J103" s="11">
        <v>126349</v>
      </c>
    </row>
    <row r="104" spans="1:10" x14ac:dyDescent="0.15">
      <c r="A104" s="4">
        <v>45488</v>
      </c>
      <c r="B104" s="5">
        <v>110.953125</v>
      </c>
      <c r="C104" s="5">
        <v>110.96875</v>
      </c>
      <c r="D104" s="10">
        <v>1779541</v>
      </c>
      <c r="E104" s="5">
        <v>96.49</v>
      </c>
      <c r="F104" s="5">
        <v>96.495000000000005</v>
      </c>
      <c r="G104" s="10">
        <v>85628</v>
      </c>
      <c r="H104" s="5">
        <v>121.08</v>
      </c>
      <c r="I104" s="5">
        <v>121.09</v>
      </c>
      <c r="J104" s="11">
        <v>137457</v>
      </c>
    </row>
    <row r="105" spans="1:10" x14ac:dyDescent="0.15">
      <c r="A105" s="4">
        <v>45485</v>
      </c>
      <c r="B105" s="5">
        <v>111.203125</v>
      </c>
      <c r="C105" s="5">
        <v>111.21875</v>
      </c>
      <c r="D105" s="10">
        <v>1862438</v>
      </c>
      <c r="E105" s="5">
        <v>96.5</v>
      </c>
      <c r="F105" s="5">
        <v>96.504999999999995</v>
      </c>
      <c r="G105" s="10">
        <v>97586</v>
      </c>
      <c r="H105" s="5">
        <v>120.82</v>
      </c>
      <c r="I105" s="5">
        <v>120.85</v>
      </c>
      <c r="J105" s="11">
        <v>176504</v>
      </c>
    </row>
    <row r="106" spans="1:10" x14ac:dyDescent="0.15">
      <c r="A106" s="4">
        <v>45484</v>
      </c>
      <c r="B106" s="5">
        <v>111.015625</v>
      </c>
      <c r="C106" s="5">
        <v>111.03125</v>
      </c>
      <c r="D106" s="10">
        <v>2573158</v>
      </c>
      <c r="E106" s="5">
        <v>96.495000000000005</v>
      </c>
      <c r="F106" s="5">
        <v>96.5</v>
      </c>
      <c r="G106" s="10">
        <v>118972</v>
      </c>
      <c r="H106" s="5">
        <v>120.4</v>
      </c>
      <c r="I106" s="5">
        <v>120.43</v>
      </c>
      <c r="J106" s="11">
        <v>110107</v>
      </c>
    </row>
    <row r="107" spans="1:10" x14ac:dyDescent="0.15">
      <c r="A107" s="4">
        <v>45483</v>
      </c>
      <c r="B107" s="5">
        <v>110.46875</v>
      </c>
      <c r="C107" s="5">
        <v>110.484375</v>
      </c>
      <c r="D107" s="10">
        <v>1586105</v>
      </c>
      <c r="E107" s="5">
        <v>96.5</v>
      </c>
      <c r="F107" s="5">
        <v>96.504999999999995</v>
      </c>
      <c r="G107" s="10">
        <v>123159</v>
      </c>
      <c r="H107" s="5">
        <v>120.24</v>
      </c>
      <c r="I107" s="5">
        <v>120.26</v>
      </c>
      <c r="J107" s="11">
        <v>128405</v>
      </c>
    </row>
    <row r="108" spans="1:10" x14ac:dyDescent="0.15">
      <c r="A108" s="4">
        <v>45482</v>
      </c>
      <c r="B108" s="5">
        <v>110.421875</v>
      </c>
      <c r="C108" s="5">
        <v>110.4375</v>
      </c>
      <c r="D108" s="10">
        <v>1554250</v>
      </c>
      <c r="E108" s="5">
        <v>96.495000000000005</v>
      </c>
      <c r="F108" s="5">
        <v>96.5</v>
      </c>
      <c r="G108" s="10">
        <v>203209</v>
      </c>
      <c r="H108" s="5">
        <v>120.41</v>
      </c>
      <c r="I108" s="5">
        <v>120.42</v>
      </c>
      <c r="J108" s="11">
        <v>117797</v>
      </c>
    </row>
    <row r="109" spans="1:10" x14ac:dyDescent="0.15">
      <c r="A109" s="4">
        <v>45481</v>
      </c>
      <c r="B109" s="5">
        <v>110.5</v>
      </c>
      <c r="C109" s="5">
        <v>110.515625</v>
      </c>
      <c r="D109" s="10">
        <v>1212122</v>
      </c>
      <c r="E109" s="5">
        <v>96.47</v>
      </c>
      <c r="F109" s="5">
        <v>96.474999999999994</v>
      </c>
      <c r="G109" s="10">
        <v>114143</v>
      </c>
      <c r="H109" s="5">
        <v>120.17</v>
      </c>
      <c r="I109" s="5">
        <v>120.19</v>
      </c>
      <c r="J109" s="11">
        <v>121874</v>
      </c>
    </row>
    <row r="110" spans="1:10" x14ac:dyDescent="0.15">
      <c r="A110" s="4">
        <v>45478</v>
      </c>
      <c r="B110" s="5">
        <v>110.546875</v>
      </c>
      <c r="C110" s="5">
        <v>110.578125</v>
      </c>
      <c r="D110" s="10">
        <v>1873716</v>
      </c>
      <c r="E110" s="5">
        <v>96.465000000000003</v>
      </c>
      <c r="F110" s="5">
        <v>96.47</v>
      </c>
      <c r="G110" s="10">
        <v>118689</v>
      </c>
      <c r="H110" s="5">
        <v>119.1</v>
      </c>
      <c r="I110" s="5">
        <v>119.13</v>
      </c>
      <c r="J110" s="11">
        <v>44979</v>
      </c>
    </row>
    <row r="111" spans="1:10" x14ac:dyDescent="0.15">
      <c r="A111" s="4">
        <v>45476</v>
      </c>
      <c r="B111" s="5">
        <v>109.9375</v>
      </c>
      <c r="C111" s="5">
        <v>109.953125</v>
      </c>
      <c r="D111" s="10">
        <v>1706706</v>
      </c>
      <c r="E111" s="5">
        <v>96.465000000000003</v>
      </c>
      <c r="F111" s="5">
        <v>96.47</v>
      </c>
      <c r="G111" s="10">
        <v>78396</v>
      </c>
      <c r="H111" s="5">
        <v>119.38</v>
      </c>
      <c r="I111" s="5">
        <v>119.8</v>
      </c>
      <c r="J111" s="11">
        <v>143748</v>
      </c>
    </row>
    <row r="112" spans="1:10" x14ac:dyDescent="0.15">
      <c r="A112" s="4">
        <v>45475</v>
      </c>
      <c r="B112" s="5">
        <v>109.453125</v>
      </c>
      <c r="C112" s="5">
        <v>109.46875</v>
      </c>
      <c r="D112" s="10">
        <v>1637667</v>
      </c>
      <c r="E112" s="5">
        <v>96.465000000000003</v>
      </c>
      <c r="F112" s="5">
        <v>96.474999999999994</v>
      </c>
      <c r="G112" s="10">
        <v>159261</v>
      </c>
      <c r="H112" s="5">
        <v>118.98</v>
      </c>
      <c r="I112" s="5">
        <v>119.13</v>
      </c>
      <c r="J112" s="11">
        <v>215264</v>
      </c>
    </row>
    <row r="113" spans="1:10" x14ac:dyDescent="0.15">
      <c r="A113" s="4">
        <v>45474</v>
      </c>
      <c r="B113" s="5">
        <v>109.25</v>
      </c>
      <c r="C113" s="5">
        <v>109.265625</v>
      </c>
      <c r="D113" s="10">
        <v>2091972</v>
      </c>
      <c r="E113" s="5">
        <v>96.454999999999998</v>
      </c>
      <c r="F113" s="5">
        <v>96.46</v>
      </c>
      <c r="G113" s="10">
        <v>57993</v>
      </c>
      <c r="H113" s="5">
        <v>120.09</v>
      </c>
      <c r="I113" s="5">
        <v>120.1</v>
      </c>
      <c r="J113" s="11">
        <v>179116</v>
      </c>
    </row>
    <row r="114" spans="1:10" x14ac:dyDescent="0.15">
      <c r="A114" s="4">
        <v>45471</v>
      </c>
      <c r="B114" s="5">
        <v>109.640625</v>
      </c>
      <c r="C114" s="5">
        <v>109.65625</v>
      </c>
      <c r="D114" s="10">
        <v>3015201</v>
      </c>
      <c r="E114" s="5">
        <v>96.465000000000003</v>
      </c>
      <c r="F114" s="5">
        <v>96.47</v>
      </c>
      <c r="G114" s="10">
        <v>136804</v>
      </c>
      <c r="H114" s="5">
        <v>120.34</v>
      </c>
      <c r="I114" s="5">
        <v>120.36</v>
      </c>
      <c r="J114" s="11">
        <v>163167</v>
      </c>
    </row>
    <row r="115" spans="1:10" x14ac:dyDescent="0.15">
      <c r="A115" s="4">
        <v>45470</v>
      </c>
      <c r="B115" s="5">
        <v>110.25</v>
      </c>
      <c r="C115" s="5">
        <v>110.265625</v>
      </c>
      <c r="D115" s="10">
        <v>1836754</v>
      </c>
      <c r="E115" s="5">
        <v>96.46</v>
      </c>
      <c r="F115" s="5">
        <v>96.465000000000003</v>
      </c>
      <c r="G115" s="10">
        <v>146987</v>
      </c>
      <c r="H115" s="5">
        <v>120.01</v>
      </c>
      <c r="I115" s="5">
        <v>120.6</v>
      </c>
      <c r="J115" s="11">
        <v>172019</v>
      </c>
    </row>
    <row r="116" spans="1:10" x14ac:dyDescent="0.15">
      <c r="A116" s="4">
        <v>45469</v>
      </c>
      <c r="B116" s="5">
        <v>109.984375</v>
      </c>
      <c r="C116" s="5">
        <v>110</v>
      </c>
      <c r="D116" s="10">
        <v>1778724</v>
      </c>
      <c r="E116" s="5">
        <v>96.454999999999998</v>
      </c>
      <c r="F116" s="5">
        <v>96.46</v>
      </c>
      <c r="G116" s="10">
        <v>146887</v>
      </c>
      <c r="H116" s="5">
        <v>121.24</v>
      </c>
      <c r="I116" s="5">
        <v>121.28</v>
      </c>
      <c r="J116" s="11">
        <v>154388</v>
      </c>
    </row>
    <row r="117" spans="1:10" x14ac:dyDescent="0.15">
      <c r="A117" s="4">
        <v>45468</v>
      </c>
      <c r="B117" s="5">
        <v>110.484375</v>
      </c>
      <c r="C117" s="5">
        <v>110.5</v>
      </c>
      <c r="D117" s="10">
        <v>1512428</v>
      </c>
      <c r="E117" s="5">
        <v>96.474999999999994</v>
      </c>
      <c r="F117" s="5">
        <v>96.48</v>
      </c>
      <c r="G117" s="10">
        <v>145410</v>
      </c>
      <c r="H117" s="5">
        <v>121.77</v>
      </c>
      <c r="I117" s="5">
        <v>121.78</v>
      </c>
      <c r="J117" s="11">
        <v>102996</v>
      </c>
    </row>
    <row r="118" spans="1:10" x14ac:dyDescent="0.15">
      <c r="A118" s="4">
        <v>45467</v>
      </c>
      <c r="B118" s="5">
        <v>110.625</v>
      </c>
      <c r="C118" s="5">
        <v>110.640625</v>
      </c>
      <c r="D118" s="10">
        <v>1129930</v>
      </c>
      <c r="E118" s="5">
        <v>96.47</v>
      </c>
      <c r="F118" s="5">
        <v>96.474999999999994</v>
      </c>
      <c r="G118" s="10">
        <v>132595</v>
      </c>
      <c r="H118" s="5">
        <v>121.63</v>
      </c>
      <c r="I118" s="5">
        <v>121.66</v>
      </c>
      <c r="J118" s="11">
        <v>108687</v>
      </c>
    </row>
    <row r="119" spans="1:10" x14ac:dyDescent="0.15">
      <c r="A119" s="4">
        <v>45464</v>
      </c>
      <c r="B119" s="5">
        <v>110.484375</v>
      </c>
      <c r="C119" s="5">
        <v>110.5</v>
      </c>
      <c r="D119" s="10">
        <v>1336811</v>
      </c>
      <c r="E119" s="5">
        <v>96.47</v>
      </c>
      <c r="F119" s="5">
        <v>96.474999999999994</v>
      </c>
      <c r="G119" s="10">
        <v>191969</v>
      </c>
      <c r="H119" s="5">
        <v>121.71</v>
      </c>
      <c r="I119" s="5">
        <v>121.72</v>
      </c>
      <c r="J119" s="11">
        <v>162429</v>
      </c>
    </row>
    <row r="120" spans="1:10" x14ac:dyDescent="0.15">
      <c r="A120" s="4">
        <v>45463</v>
      </c>
      <c r="B120" s="5">
        <v>110.46875</v>
      </c>
      <c r="C120" s="5">
        <v>110.484375</v>
      </c>
      <c r="D120" s="10">
        <v>1623817</v>
      </c>
      <c r="E120" s="5">
        <v>96.474999999999994</v>
      </c>
      <c r="F120" s="5">
        <v>96.48</v>
      </c>
      <c r="G120" s="10">
        <v>173375</v>
      </c>
      <c r="H120" s="5">
        <v>122.22</v>
      </c>
      <c r="I120" s="5">
        <v>122.29</v>
      </c>
      <c r="J120" s="11">
        <v>54263</v>
      </c>
    </row>
    <row r="121" spans="1:10" x14ac:dyDescent="0.15">
      <c r="A121" s="4">
        <v>45461</v>
      </c>
      <c r="B121" s="5">
        <v>110.71875</v>
      </c>
      <c r="C121" s="5">
        <v>110.734375</v>
      </c>
      <c r="D121" s="10">
        <v>1716730</v>
      </c>
      <c r="E121" s="5">
        <v>96.46</v>
      </c>
      <c r="F121" s="5">
        <v>96.465000000000003</v>
      </c>
      <c r="G121" s="10">
        <v>97638</v>
      </c>
      <c r="H121" s="5">
        <v>122.51</v>
      </c>
      <c r="I121" s="5">
        <v>122.54</v>
      </c>
      <c r="J121" s="11">
        <v>149279</v>
      </c>
    </row>
    <row r="122" spans="1:10" x14ac:dyDescent="0.15">
      <c r="A122" s="4">
        <v>45460</v>
      </c>
      <c r="B122" s="5">
        <v>110.34375</v>
      </c>
      <c r="C122" s="5">
        <v>110.359375</v>
      </c>
      <c r="D122" s="10">
        <v>1435857</v>
      </c>
      <c r="E122" s="5">
        <v>96.454999999999998</v>
      </c>
      <c r="F122" s="5">
        <v>96.46</v>
      </c>
      <c r="G122" s="10">
        <v>183607</v>
      </c>
      <c r="H122" s="5">
        <v>122.03</v>
      </c>
      <c r="I122" s="5">
        <v>122.05</v>
      </c>
      <c r="J122" s="11">
        <v>142649</v>
      </c>
    </row>
    <row r="123" spans="1:10" x14ac:dyDescent="0.15">
      <c r="A123" s="4">
        <v>45457</v>
      </c>
      <c r="B123" s="5">
        <v>110.765625</v>
      </c>
      <c r="C123" s="5">
        <v>110.78125</v>
      </c>
      <c r="D123" s="10">
        <v>2160097</v>
      </c>
      <c r="E123" s="5">
        <v>96.435000000000002</v>
      </c>
      <c r="F123" s="5">
        <v>96.44</v>
      </c>
      <c r="G123" s="10">
        <v>115339</v>
      </c>
      <c r="H123" s="5">
        <v>122.35</v>
      </c>
      <c r="I123" s="5">
        <v>122.41</v>
      </c>
      <c r="J123" s="11">
        <v>137957</v>
      </c>
    </row>
    <row r="124" spans="1:10" x14ac:dyDescent="0.15">
      <c r="A124" s="4">
        <v>45456</v>
      </c>
      <c r="B124" s="5">
        <v>110.65625</v>
      </c>
      <c r="C124" s="5">
        <v>110.671875</v>
      </c>
      <c r="D124" s="10">
        <v>2235641</v>
      </c>
      <c r="E124" s="5">
        <v>96.424999999999997</v>
      </c>
      <c r="F124" s="5">
        <v>96.43</v>
      </c>
      <c r="G124" s="10">
        <v>135053</v>
      </c>
      <c r="H124" s="5">
        <v>121.3</v>
      </c>
      <c r="I124" s="5">
        <v>122.4</v>
      </c>
      <c r="J124" s="11">
        <v>143000</v>
      </c>
    </row>
    <row r="125" spans="1:10" x14ac:dyDescent="0.15">
      <c r="A125" s="4">
        <v>45455</v>
      </c>
      <c r="B125" s="5">
        <v>110.15625</v>
      </c>
      <c r="C125" s="5">
        <v>110.171875</v>
      </c>
      <c r="D125" s="10">
        <v>2720380</v>
      </c>
      <c r="E125" s="5">
        <v>96.43</v>
      </c>
      <c r="F125" s="5">
        <v>96.435000000000002</v>
      </c>
      <c r="G125" s="10">
        <v>154269</v>
      </c>
      <c r="H125" s="5">
        <v>121.36</v>
      </c>
      <c r="I125" s="5">
        <v>121.37</v>
      </c>
      <c r="J125" s="11">
        <v>199563</v>
      </c>
    </row>
    <row r="126" spans="1:10" x14ac:dyDescent="0.15">
      <c r="A126" s="4">
        <v>45453</v>
      </c>
      <c r="B126" s="5">
        <v>109.09375</v>
      </c>
      <c r="C126" s="5">
        <v>109.109375</v>
      </c>
      <c r="D126" s="10">
        <v>1295441</v>
      </c>
      <c r="E126" s="5">
        <v>96.28</v>
      </c>
      <c r="F126" s="5">
        <v>96.284999999999997</v>
      </c>
      <c r="G126" s="10">
        <v>200998</v>
      </c>
      <c r="H126" s="5">
        <v>120.25</v>
      </c>
      <c r="I126" s="5">
        <v>120.26</v>
      </c>
      <c r="J126" s="11">
        <v>124189</v>
      </c>
    </row>
    <row r="127" spans="1:10" x14ac:dyDescent="0.15">
      <c r="A127" s="4">
        <v>45450</v>
      </c>
      <c r="B127" s="5">
        <v>109.25</v>
      </c>
      <c r="C127" s="5">
        <v>109.265625</v>
      </c>
      <c r="D127" s="10">
        <v>2320073</v>
      </c>
      <c r="E127" s="5">
        <v>96.27</v>
      </c>
      <c r="F127" s="5">
        <v>96.275000000000006</v>
      </c>
      <c r="G127" s="10">
        <v>200924</v>
      </c>
      <c r="H127" s="5">
        <v>120.59</v>
      </c>
      <c r="I127" s="5">
        <v>120.61</v>
      </c>
      <c r="J127" s="11">
        <v>157610</v>
      </c>
    </row>
    <row r="128" spans="1:10" x14ac:dyDescent="0.15">
      <c r="A128" s="4">
        <v>45449</v>
      </c>
      <c r="B128" s="5">
        <v>110.296875</v>
      </c>
      <c r="C128" s="5">
        <v>110.3125</v>
      </c>
      <c r="D128" s="10">
        <v>1767450</v>
      </c>
      <c r="E128" s="5">
        <v>96.265000000000001</v>
      </c>
      <c r="F128" s="5">
        <v>96.27</v>
      </c>
      <c r="G128" s="10">
        <v>241425</v>
      </c>
      <c r="H128" s="5">
        <v>121.23</v>
      </c>
      <c r="I128" s="5">
        <v>121.28</v>
      </c>
      <c r="J128" s="11">
        <v>162159</v>
      </c>
    </row>
    <row r="129" spans="1:10" x14ac:dyDescent="0.15">
      <c r="A129" s="4">
        <v>45448</v>
      </c>
      <c r="B129" s="5">
        <v>110.359375</v>
      </c>
      <c r="C129" s="5">
        <v>110.375</v>
      </c>
      <c r="D129" s="10">
        <v>2441109</v>
      </c>
      <c r="E129" s="5">
        <v>96.254999999999995</v>
      </c>
      <c r="F129" s="5">
        <v>96.26</v>
      </c>
      <c r="G129" s="10">
        <v>131737</v>
      </c>
      <c r="H129" s="5">
        <v>121.15</v>
      </c>
      <c r="I129" s="5">
        <v>121.28</v>
      </c>
      <c r="J129" s="11">
        <v>238419</v>
      </c>
    </row>
    <row r="130" spans="1:10" x14ac:dyDescent="0.15">
      <c r="A130" s="4">
        <v>45446</v>
      </c>
      <c r="B130" s="5">
        <v>109.609375</v>
      </c>
      <c r="C130" s="5">
        <v>109.625</v>
      </c>
      <c r="D130" s="10">
        <v>1801855</v>
      </c>
      <c r="E130" s="5">
        <v>96.25</v>
      </c>
      <c r="F130" s="5">
        <v>96.254999999999995</v>
      </c>
      <c r="G130" s="10">
        <v>118802</v>
      </c>
      <c r="H130" s="5">
        <v>119.36</v>
      </c>
      <c r="I130" s="5">
        <v>119.42</v>
      </c>
      <c r="J130" s="11">
        <v>2491</v>
      </c>
    </row>
    <row r="131" spans="1:10" x14ac:dyDescent="0.15">
      <c r="A131" s="4">
        <v>45443</v>
      </c>
      <c r="B131" s="5">
        <v>108.875</v>
      </c>
      <c r="C131" s="5">
        <v>108.890625</v>
      </c>
      <c r="D131" s="10">
        <v>2717097</v>
      </c>
      <c r="E131" s="5">
        <v>96.254999999999995</v>
      </c>
      <c r="F131" s="5">
        <v>96.26</v>
      </c>
      <c r="G131" s="10">
        <v>207291</v>
      </c>
      <c r="H131" s="5">
        <v>118.24</v>
      </c>
      <c r="I131" s="5">
        <v>118.35</v>
      </c>
      <c r="J131" s="11">
        <v>16955</v>
      </c>
    </row>
    <row r="132" spans="1:10" x14ac:dyDescent="0.15">
      <c r="A132" s="4">
        <v>45442</v>
      </c>
      <c r="B132" s="5">
        <v>108.546875</v>
      </c>
      <c r="C132" s="5">
        <v>108.5625</v>
      </c>
      <c r="D132" s="10">
        <v>2007509</v>
      </c>
      <c r="E132" s="5">
        <v>96.265000000000001</v>
      </c>
      <c r="F132" s="5">
        <v>96.27</v>
      </c>
      <c r="G132" s="10">
        <v>135824</v>
      </c>
      <c r="H132" s="5">
        <v>117.74</v>
      </c>
      <c r="I132" s="5">
        <v>117.76</v>
      </c>
      <c r="J132" s="11">
        <v>10359</v>
      </c>
    </row>
    <row r="133" spans="1:10" x14ac:dyDescent="0.15">
      <c r="A133" s="4">
        <v>45441</v>
      </c>
      <c r="B133" s="5">
        <v>107.8125</v>
      </c>
      <c r="C133" s="5">
        <v>107.828125</v>
      </c>
      <c r="D133" s="10">
        <v>2152895</v>
      </c>
      <c r="E133" s="5">
        <v>96.254999999999995</v>
      </c>
      <c r="F133" s="5">
        <v>96.26</v>
      </c>
      <c r="G133" s="10">
        <v>163789</v>
      </c>
      <c r="H133" s="5">
        <v>117.19</v>
      </c>
      <c r="I133" s="5">
        <v>117.22</v>
      </c>
      <c r="J133" s="11">
        <v>98595</v>
      </c>
    </row>
    <row r="134" spans="1:10" x14ac:dyDescent="0.15">
      <c r="A134" s="4">
        <v>45440</v>
      </c>
      <c r="B134" s="5">
        <v>108.203125</v>
      </c>
      <c r="C134" s="5">
        <v>108.21875</v>
      </c>
      <c r="D134" s="10">
        <v>4730983</v>
      </c>
      <c r="E134" s="5">
        <v>96.25</v>
      </c>
      <c r="F134" s="5">
        <v>96.254999999999995</v>
      </c>
      <c r="G134" s="10">
        <v>132249</v>
      </c>
      <c r="H134" s="5">
        <v>117.78</v>
      </c>
      <c r="I134" s="5">
        <v>117.8</v>
      </c>
      <c r="J134" s="11">
        <v>393252</v>
      </c>
    </row>
    <row r="135" spans="1:10" x14ac:dyDescent="0.15">
      <c r="A135" s="4">
        <v>45436</v>
      </c>
      <c r="B135" s="5">
        <v>108.78125</v>
      </c>
      <c r="C135" s="5">
        <v>108.796875</v>
      </c>
      <c r="D135" s="10">
        <v>3436837</v>
      </c>
      <c r="E135" s="5">
        <v>96.245000000000005</v>
      </c>
      <c r="F135" s="5">
        <v>96.25</v>
      </c>
      <c r="G135" s="10">
        <v>275666</v>
      </c>
      <c r="H135" s="5">
        <v>118.43</v>
      </c>
      <c r="I135" s="5">
        <v>118.45</v>
      </c>
      <c r="J135" s="11">
        <v>156463</v>
      </c>
    </row>
    <row r="136" spans="1:10" x14ac:dyDescent="0.15">
      <c r="A136" s="4">
        <v>45435</v>
      </c>
      <c r="B136" s="5">
        <v>108.6875</v>
      </c>
      <c r="C136" s="5">
        <v>108.703125</v>
      </c>
      <c r="D136" s="10">
        <v>3873943</v>
      </c>
      <c r="E136" s="5">
        <v>96.26</v>
      </c>
      <c r="F136" s="5">
        <v>96.265000000000001</v>
      </c>
      <c r="G136" s="10">
        <v>85235</v>
      </c>
      <c r="H136" s="5">
        <v>118.69</v>
      </c>
      <c r="I136" s="5">
        <v>118.7</v>
      </c>
      <c r="J136" s="11">
        <v>302986</v>
      </c>
    </row>
    <row r="137" spans="1:10" x14ac:dyDescent="0.15">
      <c r="A137" s="4">
        <v>45434</v>
      </c>
      <c r="B137" s="5">
        <v>109.0625</v>
      </c>
      <c r="C137" s="5">
        <v>109.078125</v>
      </c>
      <c r="D137" s="10">
        <v>2092661</v>
      </c>
      <c r="E137" s="5">
        <v>96.254999999999995</v>
      </c>
      <c r="F137" s="5">
        <v>96.26</v>
      </c>
      <c r="G137" s="10">
        <v>132557</v>
      </c>
      <c r="H137" s="5">
        <v>118.55</v>
      </c>
      <c r="I137" s="5">
        <v>118.57</v>
      </c>
      <c r="J137" s="11">
        <v>238212</v>
      </c>
    </row>
    <row r="138" spans="1:10" x14ac:dyDescent="0.15">
      <c r="A138" s="4">
        <v>45433</v>
      </c>
      <c r="B138" s="5">
        <v>109.21875</v>
      </c>
      <c r="C138" s="5">
        <v>109.234375</v>
      </c>
      <c r="D138" s="10">
        <v>1420808</v>
      </c>
      <c r="E138" s="5">
        <v>96.254999999999995</v>
      </c>
      <c r="F138" s="5">
        <v>96.26</v>
      </c>
      <c r="G138" s="10">
        <v>109186</v>
      </c>
      <c r="H138" s="5">
        <v>118.82</v>
      </c>
      <c r="I138" s="5">
        <v>118.83</v>
      </c>
      <c r="J138" s="11">
        <v>168737</v>
      </c>
    </row>
    <row r="139" spans="1:10" x14ac:dyDescent="0.15">
      <c r="A139" s="4">
        <v>45432</v>
      </c>
      <c r="B139" s="5">
        <v>109</v>
      </c>
      <c r="C139" s="5">
        <v>109.015625</v>
      </c>
      <c r="D139" s="10">
        <v>1078755</v>
      </c>
      <c r="E139" s="5">
        <v>96.25</v>
      </c>
      <c r="F139" s="5">
        <v>96.254999999999995</v>
      </c>
      <c r="G139" s="10">
        <v>112731</v>
      </c>
      <c r="H139" s="5">
        <v>118.97</v>
      </c>
      <c r="I139" s="5">
        <v>119.01</v>
      </c>
      <c r="J139" s="11">
        <v>141657</v>
      </c>
    </row>
    <row r="140" spans="1:10" x14ac:dyDescent="0.15">
      <c r="A140" s="4">
        <v>45429</v>
      </c>
      <c r="B140" s="5">
        <v>109.15625</v>
      </c>
      <c r="C140" s="5">
        <v>109.171875</v>
      </c>
      <c r="D140" s="10">
        <v>1223182</v>
      </c>
      <c r="E140" s="5">
        <v>96.234999999999999</v>
      </c>
      <c r="F140" s="5">
        <v>96.24</v>
      </c>
      <c r="G140" s="10">
        <v>167803</v>
      </c>
      <c r="H140" s="5">
        <v>118.52</v>
      </c>
      <c r="I140" s="5">
        <v>118.54</v>
      </c>
      <c r="J140" s="11">
        <v>79478</v>
      </c>
    </row>
    <row r="141" spans="1:10" x14ac:dyDescent="0.15">
      <c r="A141" s="4">
        <v>45428</v>
      </c>
      <c r="B141" s="5">
        <v>109.484375</v>
      </c>
      <c r="C141" s="5">
        <v>109.5</v>
      </c>
      <c r="D141" s="10">
        <v>1719778</v>
      </c>
      <c r="E141" s="5">
        <v>96.245000000000005</v>
      </c>
      <c r="F141" s="5">
        <v>96.25</v>
      </c>
      <c r="G141" s="10">
        <v>196429</v>
      </c>
      <c r="H141" s="5">
        <v>119.07</v>
      </c>
      <c r="I141" s="5">
        <v>119.09</v>
      </c>
      <c r="J141" s="11">
        <v>171396</v>
      </c>
    </row>
    <row r="142" spans="1:10" x14ac:dyDescent="0.15">
      <c r="A142" s="4">
        <v>45427</v>
      </c>
      <c r="B142" s="5">
        <v>109.78125</v>
      </c>
      <c r="C142" s="5">
        <v>109.796875</v>
      </c>
      <c r="D142" s="10">
        <v>2570358</v>
      </c>
      <c r="E142" s="5">
        <v>96.25</v>
      </c>
      <c r="F142" s="5">
        <v>96.254999999999995</v>
      </c>
      <c r="G142" s="10">
        <v>135385</v>
      </c>
      <c r="H142" s="5">
        <v>119.09</v>
      </c>
      <c r="I142" s="5">
        <v>119.12</v>
      </c>
      <c r="J142" s="11">
        <v>166467</v>
      </c>
    </row>
    <row r="143" spans="1:10" x14ac:dyDescent="0.15">
      <c r="A143" s="4">
        <v>45426</v>
      </c>
      <c r="B143" s="5">
        <v>109.09375</v>
      </c>
      <c r="C143" s="5">
        <v>109.109375</v>
      </c>
      <c r="D143" s="10">
        <v>1748013</v>
      </c>
      <c r="E143" s="5">
        <v>96.26</v>
      </c>
      <c r="F143" s="5">
        <v>96.265000000000001</v>
      </c>
      <c r="G143" s="10">
        <v>95322</v>
      </c>
      <c r="H143" s="5">
        <v>117.91</v>
      </c>
      <c r="I143" s="5">
        <v>118.16</v>
      </c>
      <c r="J143" s="11">
        <v>180963</v>
      </c>
    </row>
    <row r="144" spans="1:10" x14ac:dyDescent="0.15">
      <c r="A144" s="4">
        <v>45425</v>
      </c>
      <c r="B144" s="5">
        <v>108.765625</v>
      </c>
      <c r="C144" s="5">
        <v>108.78125</v>
      </c>
      <c r="D144" s="10">
        <v>1157629</v>
      </c>
      <c r="E144" s="5">
        <v>96.26</v>
      </c>
      <c r="F144" s="5">
        <v>96.265000000000001</v>
      </c>
      <c r="G144" s="10">
        <v>70839</v>
      </c>
      <c r="H144" s="5">
        <v>118</v>
      </c>
      <c r="I144" s="5">
        <v>118.75</v>
      </c>
      <c r="J144" s="11">
        <v>117178</v>
      </c>
    </row>
    <row r="145" spans="1:10" x14ac:dyDescent="0.15">
      <c r="A145" s="4">
        <v>45422</v>
      </c>
      <c r="B145" s="5">
        <v>108.71875</v>
      </c>
      <c r="C145" s="5">
        <v>108.734375</v>
      </c>
      <c r="D145" s="10">
        <v>1387845</v>
      </c>
      <c r="E145" s="5">
        <v>96.26</v>
      </c>
      <c r="F145" s="5">
        <v>96.265000000000001</v>
      </c>
      <c r="G145" s="10">
        <v>243551</v>
      </c>
      <c r="H145" s="5">
        <v>117.94</v>
      </c>
      <c r="I145" s="5">
        <v>117.99</v>
      </c>
      <c r="J145" s="11">
        <v>130884.999999999</v>
      </c>
    </row>
    <row r="146" spans="1:10" x14ac:dyDescent="0.15">
      <c r="A146" s="4">
        <v>45421</v>
      </c>
      <c r="B146" s="5">
        <v>109.015625</v>
      </c>
      <c r="C146" s="5">
        <v>109.03125</v>
      </c>
      <c r="D146" s="10">
        <v>1768193</v>
      </c>
      <c r="E146" s="5">
        <v>96.27</v>
      </c>
      <c r="F146" s="5">
        <v>96.275000000000006</v>
      </c>
      <c r="G146" s="10">
        <v>123084</v>
      </c>
      <c r="H146" s="5">
        <v>118.62</v>
      </c>
      <c r="I146" s="5">
        <v>118.64</v>
      </c>
      <c r="J146" s="11">
        <v>116182</v>
      </c>
    </row>
    <row r="147" spans="1:10" x14ac:dyDescent="0.15">
      <c r="A147" s="4">
        <v>45420</v>
      </c>
      <c r="B147" s="5">
        <v>108.796875</v>
      </c>
      <c r="C147" s="5">
        <v>108.8125</v>
      </c>
      <c r="D147" s="10">
        <v>1525835</v>
      </c>
      <c r="E147" s="5">
        <v>96.284999999999997</v>
      </c>
      <c r="F147" s="5">
        <v>96.29</v>
      </c>
      <c r="G147" s="10">
        <v>174887</v>
      </c>
      <c r="H147" s="5">
        <v>118.6</v>
      </c>
      <c r="I147" s="5">
        <v>118.61</v>
      </c>
      <c r="J147" s="11">
        <v>134247</v>
      </c>
    </row>
    <row r="148" spans="1:10" x14ac:dyDescent="0.15">
      <c r="A148" s="4">
        <v>45419</v>
      </c>
      <c r="B148" s="5">
        <v>109.015625</v>
      </c>
      <c r="C148" s="5">
        <v>109.03125</v>
      </c>
      <c r="D148" s="10">
        <v>1632832</v>
      </c>
      <c r="E148" s="5">
        <v>96.27</v>
      </c>
      <c r="F148" s="5">
        <v>96.275000000000006</v>
      </c>
      <c r="G148" s="10">
        <v>123305</v>
      </c>
      <c r="H148" s="5">
        <v>118.7</v>
      </c>
      <c r="I148" s="5">
        <v>119.02</v>
      </c>
      <c r="J148" s="11">
        <v>126560</v>
      </c>
    </row>
    <row r="149" spans="1:10" x14ac:dyDescent="0.15">
      <c r="A149" s="4">
        <v>45418</v>
      </c>
      <c r="B149" s="5">
        <v>108.859375</v>
      </c>
      <c r="C149" s="5">
        <v>108.875</v>
      </c>
      <c r="D149" s="10">
        <v>1177695</v>
      </c>
      <c r="E149" s="5">
        <v>96.28</v>
      </c>
      <c r="F149" s="5">
        <v>96.284999999999997</v>
      </c>
      <c r="G149" s="10">
        <v>107533</v>
      </c>
      <c r="H149" s="5">
        <v>118.17</v>
      </c>
      <c r="I149" s="5">
        <v>118.8</v>
      </c>
      <c r="J149" s="11">
        <v>89076</v>
      </c>
    </row>
    <row r="150" spans="1:10" x14ac:dyDescent="0.15">
      <c r="A150" s="4">
        <v>45415</v>
      </c>
      <c r="B150" s="5">
        <v>108.75</v>
      </c>
      <c r="C150" s="5">
        <v>108.765625</v>
      </c>
      <c r="D150" s="10">
        <v>2772830</v>
      </c>
      <c r="E150" s="5">
        <v>96.28</v>
      </c>
      <c r="F150" s="5">
        <v>96.284999999999997</v>
      </c>
      <c r="G150" s="10">
        <v>99541</v>
      </c>
      <c r="H150" s="5">
        <v>118.48</v>
      </c>
      <c r="I150" s="5">
        <v>118.51</v>
      </c>
      <c r="J150" s="11">
        <v>130601</v>
      </c>
    </row>
    <row r="151" spans="1:10" x14ac:dyDescent="0.15">
      <c r="A151" s="4">
        <v>45414</v>
      </c>
      <c r="B151" s="5">
        <v>108.265625</v>
      </c>
      <c r="C151" s="5">
        <v>108.28125</v>
      </c>
      <c r="D151" s="10">
        <v>1984602</v>
      </c>
      <c r="E151" s="5">
        <v>96.29</v>
      </c>
      <c r="F151" s="5">
        <v>96.295000000000002</v>
      </c>
      <c r="G151" s="10">
        <v>103664</v>
      </c>
      <c r="H151" s="5">
        <v>117.67</v>
      </c>
      <c r="I151" s="5">
        <v>117.7</v>
      </c>
      <c r="J151" s="11">
        <v>131014</v>
      </c>
    </row>
    <row r="152" spans="1:10" x14ac:dyDescent="0.15">
      <c r="A152" s="4">
        <v>45413</v>
      </c>
      <c r="B152" s="5">
        <v>107.859375</v>
      </c>
      <c r="C152" s="5">
        <v>107.875</v>
      </c>
      <c r="D152" s="10">
        <v>2103071</v>
      </c>
      <c r="E152" s="5">
        <v>96.29</v>
      </c>
      <c r="F152" s="5">
        <v>96.295000000000002</v>
      </c>
      <c r="G152" s="10">
        <v>93715</v>
      </c>
      <c r="H152" s="5">
        <v>117.49</v>
      </c>
      <c r="I152" s="5">
        <v>117.5</v>
      </c>
      <c r="J152" s="11">
        <v>156694</v>
      </c>
    </row>
    <row r="153" spans="1:10" x14ac:dyDescent="0.15">
      <c r="A153" s="4">
        <v>45412</v>
      </c>
      <c r="B153" s="5">
        <v>107.4375</v>
      </c>
      <c r="C153" s="5">
        <v>107.453125</v>
      </c>
      <c r="D153" s="10">
        <v>2616386</v>
      </c>
      <c r="E153" s="5">
        <v>96.295000000000002</v>
      </c>
      <c r="F153" s="5">
        <v>96.3</v>
      </c>
      <c r="G153" s="10">
        <v>70371</v>
      </c>
      <c r="H153" s="5">
        <v>117.05</v>
      </c>
      <c r="I153" s="5">
        <v>117.06</v>
      </c>
      <c r="J153" s="11">
        <v>191634</v>
      </c>
    </row>
    <row r="154" spans="1:10" x14ac:dyDescent="0.15">
      <c r="A154" s="4">
        <v>45411</v>
      </c>
      <c r="B154" s="5">
        <v>107.921875</v>
      </c>
      <c r="C154" s="5">
        <v>107.9375</v>
      </c>
      <c r="D154" s="10">
        <v>1535486</v>
      </c>
      <c r="E154" s="5">
        <v>96.295000000000002</v>
      </c>
      <c r="F154" s="5">
        <v>96.3</v>
      </c>
      <c r="G154" s="10">
        <v>63158</v>
      </c>
      <c r="H154" s="5">
        <v>117.65</v>
      </c>
      <c r="I154" s="5">
        <v>117.66</v>
      </c>
      <c r="J154" s="11">
        <v>118439</v>
      </c>
    </row>
    <row r="155" spans="1:10" x14ac:dyDescent="0.15">
      <c r="A155" s="4">
        <v>45408</v>
      </c>
      <c r="B155" s="5">
        <v>107.578125</v>
      </c>
      <c r="C155" s="5">
        <v>107.609375</v>
      </c>
      <c r="D155" s="10">
        <v>1701216</v>
      </c>
      <c r="E155" s="5">
        <v>96.3</v>
      </c>
      <c r="F155" s="5">
        <v>96.305000000000007</v>
      </c>
      <c r="G155" s="10">
        <v>186532</v>
      </c>
      <c r="H155" s="5">
        <v>117.08</v>
      </c>
      <c r="I155" s="5">
        <v>117.09</v>
      </c>
      <c r="J155" s="11">
        <v>105616</v>
      </c>
    </row>
    <row r="156" spans="1:10" x14ac:dyDescent="0.15">
      <c r="A156" s="4">
        <v>45407</v>
      </c>
      <c r="B156" s="5">
        <v>107.34375</v>
      </c>
      <c r="C156" s="5">
        <v>107.359375</v>
      </c>
      <c r="D156" s="10">
        <v>2440449</v>
      </c>
      <c r="E156" s="5">
        <v>96.295000000000002</v>
      </c>
      <c r="F156" s="5">
        <v>96.3</v>
      </c>
      <c r="G156" s="10">
        <v>158753</v>
      </c>
      <c r="H156" s="5">
        <v>116.62</v>
      </c>
      <c r="I156" s="5">
        <v>116.65</v>
      </c>
      <c r="J156" s="11">
        <v>134073</v>
      </c>
    </row>
    <row r="157" spans="1:10" x14ac:dyDescent="0.15">
      <c r="A157" s="4">
        <v>45405</v>
      </c>
      <c r="B157" s="5">
        <v>108.015625</v>
      </c>
      <c r="C157" s="5">
        <v>108.03125</v>
      </c>
      <c r="D157" s="10">
        <v>1932547</v>
      </c>
      <c r="E157" s="5">
        <v>96.27</v>
      </c>
      <c r="F157" s="5">
        <v>96.275000000000006</v>
      </c>
      <c r="G157" s="10">
        <v>234304</v>
      </c>
      <c r="H157" s="5">
        <v>117.61</v>
      </c>
      <c r="I157" s="5">
        <v>117.64</v>
      </c>
      <c r="J157" s="11">
        <v>124834</v>
      </c>
    </row>
    <row r="158" spans="1:10" x14ac:dyDescent="0.15">
      <c r="A158" s="4">
        <v>45404</v>
      </c>
      <c r="B158" s="5">
        <v>107.90625</v>
      </c>
      <c r="C158" s="5">
        <v>107.921875</v>
      </c>
      <c r="D158" s="10">
        <v>1322568</v>
      </c>
      <c r="E158" s="5">
        <v>96.295000000000002</v>
      </c>
      <c r="F158" s="5">
        <v>96.3</v>
      </c>
      <c r="G158" s="10">
        <v>102404</v>
      </c>
      <c r="H158" s="5">
        <v>117.67</v>
      </c>
      <c r="I158" s="5">
        <v>117.7</v>
      </c>
      <c r="J158" s="11">
        <v>97146</v>
      </c>
    </row>
    <row r="159" spans="1:10" x14ac:dyDescent="0.15">
      <c r="A159" s="4">
        <v>45401</v>
      </c>
      <c r="B159" s="5">
        <v>107.828125</v>
      </c>
      <c r="C159" s="5">
        <v>107.84375</v>
      </c>
      <c r="D159" s="10">
        <v>2131924</v>
      </c>
      <c r="E159" s="5">
        <v>96.28</v>
      </c>
      <c r="F159" s="5">
        <v>96.284999999999997</v>
      </c>
      <c r="G159" s="10">
        <v>105269</v>
      </c>
      <c r="H159" s="5">
        <v>117.81</v>
      </c>
      <c r="I159" s="5">
        <v>117.83</v>
      </c>
      <c r="J159" s="11">
        <v>115732</v>
      </c>
    </row>
    <row r="160" spans="1:10" x14ac:dyDescent="0.15">
      <c r="A160" s="4">
        <v>45400</v>
      </c>
      <c r="B160" s="5">
        <v>107.765625</v>
      </c>
      <c r="C160" s="5">
        <v>107.78125</v>
      </c>
      <c r="D160" s="10">
        <v>2108915</v>
      </c>
      <c r="E160" s="5">
        <v>96.27</v>
      </c>
      <c r="F160" s="5">
        <v>96.275000000000006</v>
      </c>
      <c r="G160" s="10">
        <v>192893</v>
      </c>
      <c r="H160" s="5">
        <v>117.71</v>
      </c>
      <c r="I160" s="5">
        <v>117.73</v>
      </c>
      <c r="J160" s="11">
        <v>133686</v>
      </c>
    </row>
    <row r="161" spans="1:10" x14ac:dyDescent="0.15">
      <c r="A161" s="4">
        <v>45399</v>
      </c>
      <c r="B161" s="5">
        <v>108.109375</v>
      </c>
      <c r="C161" s="5">
        <v>108.125</v>
      </c>
      <c r="D161" s="10">
        <v>2191478</v>
      </c>
      <c r="E161" s="5">
        <v>96.28</v>
      </c>
      <c r="F161" s="5">
        <v>96.284999999999997</v>
      </c>
      <c r="G161" s="10">
        <v>101493</v>
      </c>
      <c r="H161" s="5">
        <v>117.95</v>
      </c>
      <c r="I161" s="5">
        <v>118.42</v>
      </c>
      <c r="J161" s="11">
        <v>159080</v>
      </c>
    </row>
    <row r="162" spans="1:10" x14ac:dyDescent="0.15">
      <c r="A162" s="4">
        <v>45398</v>
      </c>
      <c r="B162" s="5">
        <v>107.578125</v>
      </c>
      <c r="C162" s="5">
        <v>107.59375</v>
      </c>
      <c r="D162" s="10">
        <v>2697276</v>
      </c>
      <c r="E162" s="5">
        <v>96.29</v>
      </c>
      <c r="F162" s="5">
        <v>96.295000000000002</v>
      </c>
      <c r="G162" s="10">
        <v>110201</v>
      </c>
      <c r="H162" s="5">
        <v>117.91</v>
      </c>
      <c r="I162" s="5">
        <v>117.96</v>
      </c>
      <c r="J162" s="11">
        <v>189345</v>
      </c>
    </row>
    <row r="163" spans="1:10" x14ac:dyDescent="0.15">
      <c r="A163" s="4">
        <v>45397</v>
      </c>
      <c r="B163" s="5">
        <v>108.03125</v>
      </c>
      <c r="C163" s="5">
        <v>108.046875</v>
      </c>
      <c r="D163" s="10">
        <v>3084733</v>
      </c>
      <c r="E163" s="5">
        <v>96.295000000000002</v>
      </c>
      <c r="F163" s="5">
        <v>96.3</v>
      </c>
      <c r="G163" s="10">
        <v>116375</v>
      </c>
      <c r="H163" s="5">
        <v>117.81</v>
      </c>
      <c r="I163" s="5">
        <v>117.85</v>
      </c>
      <c r="J163" s="11">
        <v>152868</v>
      </c>
    </row>
    <row r="164" spans="1:10" x14ac:dyDescent="0.15">
      <c r="A164" s="4">
        <v>45394</v>
      </c>
      <c r="B164" s="5">
        <v>108.515625</v>
      </c>
      <c r="C164" s="5">
        <v>108.53125</v>
      </c>
      <c r="D164" s="10">
        <v>2369186</v>
      </c>
      <c r="E164" s="5">
        <v>96.284999999999997</v>
      </c>
      <c r="F164" s="5">
        <v>96.29</v>
      </c>
      <c r="G164" s="10">
        <v>259817.99999999901</v>
      </c>
      <c r="H164" s="5">
        <v>118.63</v>
      </c>
      <c r="I164" s="5">
        <v>118.64</v>
      </c>
      <c r="J164" s="11">
        <v>136165</v>
      </c>
    </row>
    <row r="165" spans="1:10" x14ac:dyDescent="0.15">
      <c r="A165" s="4">
        <v>45393</v>
      </c>
      <c r="B165" s="5">
        <v>108.015625</v>
      </c>
      <c r="C165" s="5">
        <v>108.03125</v>
      </c>
      <c r="D165" s="10">
        <v>2889506</v>
      </c>
      <c r="E165" s="5">
        <v>96.284999999999997</v>
      </c>
      <c r="F165" s="5">
        <v>96.29</v>
      </c>
      <c r="G165" s="10">
        <v>191628</v>
      </c>
      <c r="H165" s="5">
        <v>117.86</v>
      </c>
      <c r="I165" s="5">
        <v>117.88</v>
      </c>
      <c r="J165" s="11">
        <v>148035</v>
      </c>
    </row>
    <row r="166" spans="1:10" x14ac:dyDescent="0.15">
      <c r="A166" s="4">
        <v>45392</v>
      </c>
      <c r="B166" s="5">
        <v>108.28125</v>
      </c>
      <c r="C166" s="5">
        <v>108.296875</v>
      </c>
      <c r="D166" s="10">
        <v>3383057</v>
      </c>
      <c r="E166" s="5">
        <v>96.3</v>
      </c>
      <c r="F166" s="5">
        <v>96.305000000000007</v>
      </c>
      <c r="G166" s="10">
        <v>183512</v>
      </c>
      <c r="H166" s="5">
        <v>118.2</v>
      </c>
      <c r="I166" s="5">
        <v>118.21</v>
      </c>
      <c r="J166" s="11">
        <v>187256</v>
      </c>
    </row>
    <row r="167" spans="1:10" x14ac:dyDescent="0.15">
      <c r="A167" s="4">
        <v>45391</v>
      </c>
      <c r="B167" s="5">
        <v>109.65625</v>
      </c>
      <c r="C167" s="5">
        <v>109.671875</v>
      </c>
      <c r="D167" s="10">
        <v>1563441</v>
      </c>
      <c r="E167" s="5">
        <v>96.3</v>
      </c>
      <c r="F167" s="5">
        <v>96.305000000000007</v>
      </c>
      <c r="G167" s="10">
        <v>244923</v>
      </c>
      <c r="H167" s="5">
        <v>119.28</v>
      </c>
      <c r="I167" s="5">
        <v>121.29</v>
      </c>
      <c r="J167" s="11">
        <v>127468</v>
      </c>
    </row>
    <row r="168" spans="1:10" x14ac:dyDescent="0.15">
      <c r="A168" s="4">
        <v>45390</v>
      </c>
      <c r="B168" s="5">
        <v>109.265625</v>
      </c>
      <c r="C168" s="5">
        <v>109.28125</v>
      </c>
      <c r="D168" s="10">
        <v>1805453</v>
      </c>
      <c r="E168" s="5">
        <v>96.31</v>
      </c>
      <c r="F168" s="5">
        <v>96.314999999999998</v>
      </c>
      <c r="G168" s="10">
        <v>210917</v>
      </c>
      <c r="H168" s="5">
        <v>118.8</v>
      </c>
      <c r="I168" s="5">
        <v>118.82</v>
      </c>
      <c r="J168" s="11">
        <v>116394</v>
      </c>
    </row>
    <row r="169" spans="1:10" x14ac:dyDescent="0.15">
      <c r="A169" s="4">
        <v>45387</v>
      </c>
      <c r="B169" s="5">
        <v>109.453125</v>
      </c>
      <c r="C169" s="5">
        <v>109.46875</v>
      </c>
      <c r="D169" s="10">
        <v>2249603</v>
      </c>
      <c r="E169" s="5">
        <v>96.314999999999998</v>
      </c>
      <c r="F169" s="5">
        <v>96.32</v>
      </c>
      <c r="G169" s="10">
        <v>328909</v>
      </c>
      <c r="H169" s="5">
        <v>119.11</v>
      </c>
      <c r="I169" s="5">
        <v>119.16</v>
      </c>
      <c r="J169" s="11">
        <v>141561</v>
      </c>
    </row>
    <row r="170" spans="1:10" x14ac:dyDescent="0.15">
      <c r="A170" s="4">
        <v>45386</v>
      </c>
      <c r="B170" s="5">
        <v>110.078125</v>
      </c>
      <c r="C170" s="5">
        <v>110.09375</v>
      </c>
      <c r="D170" s="10">
        <v>2066308</v>
      </c>
      <c r="E170" s="5">
        <v>96.305000000000007</v>
      </c>
      <c r="F170" s="5">
        <v>96.31</v>
      </c>
      <c r="G170" s="10">
        <v>361728</v>
      </c>
      <c r="H170" s="5">
        <v>119.46</v>
      </c>
      <c r="I170" s="5">
        <v>119.48</v>
      </c>
      <c r="J170" s="11">
        <v>142386</v>
      </c>
    </row>
    <row r="171" spans="1:10" x14ac:dyDescent="0.15">
      <c r="A171" s="4">
        <v>45385</v>
      </c>
      <c r="B171" s="5">
        <v>109.84375</v>
      </c>
      <c r="C171" s="5">
        <v>109.859375</v>
      </c>
      <c r="D171" s="10">
        <v>2198351</v>
      </c>
      <c r="E171" s="5">
        <v>96.284999999999997</v>
      </c>
      <c r="F171" s="5">
        <v>96.29</v>
      </c>
      <c r="G171" s="10">
        <v>310946</v>
      </c>
      <c r="H171" s="5">
        <v>119.07</v>
      </c>
      <c r="I171" s="5">
        <v>119.08</v>
      </c>
      <c r="J171" s="11">
        <v>140369</v>
      </c>
    </row>
    <row r="172" spans="1:10" x14ac:dyDescent="0.15">
      <c r="A172" s="4">
        <v>45384</v>
      </c>
      <c r="B172" s="5">
        <v>109.78125</v>
      </c>
      <c r="C172" s="5">
        <v>109.8125</v>
      </c>
      <c r="D172" s="10">
        <v>2092108</v>
      </c>
      <c r="E172" s="5">
        <v>96.33</v>
      </c>
      <c r="F172" s="5">
        <v>96.334999999999994</v>
      </c>
      <c r="G172" s="10">
        <v>150731</v>
      </c>
      <c r="H172" s="5">
        <v>118.93</v>
      </c>
      <c r="I172" s="5">
        <v>118.94</v>
      </c>
      <c r="J172" s="11">
        <v>142710</v>
      </c>
    </row>
    <row r="173" spans="1:10" x14ac:dyDescent="0.15">
      <c r="A173" s="4">
        <v>45383</v>
      </c>
      <c r="B173" s="5">
        <v>110.015625</v>
      </c>
      <c r="C173" s="5">
        <v>110.03125</v>
      </c>
      <c r="D173" s="10">
        <v>1329833</v>
      </c>
      <c r="E173" s="5">
        <v>96.334999999999994</v>
      </c>
      <c r="F173" s="5">
        <v>96.34</v>
      </c>
      <c r="G173" s="10">
        <v>131765</v>
      </c>
      <c r="H173" s="5">
        <v>119.12</v>
      </c>
      <c r="I173" s="5">
        <v>119.13</v>
      </c>
      <c r="J173" s="11">
        <v>117990</v>
      </c>
    </row>
    <row r="174" spans="1:10" x14ac:dyDescent="0.15">
      <c r="A174" s="4">
        <v>45379</v>
      </c>
      <c r="B174" s="5">
        <v>110.703125</v>
      </c>
      <c r="C174" s="5">
        <v>110.71875</v>
      </c>
      <c r="D174" s="10">
        <v>1763282</v>
      </c>
      <c r="E174" s="5">
        <v>96.35</v>
      </c>
      <c r="F174" s="5">
        <v>96.355000000000004</v>
      </c>
      <c r="G174" s="10">
        <v>120023</v>
      </c>
      <c r="H174" s="5">
        <v>120.19</v>
      </c>
      <c r="I174" s="5">
        <v>120.2</v>
      </c>
      <c r="J174" s="11">
        <v>120783</v>
      </c>
    </row>
    <row r="175" spans="1:10" x14ac:dyDescent="0.15">
      <c r="A175" s="4">
        <v>45378</v>
      </c>
      <c r="B175" s="5">
        <v>110.859375</v>
      </c>
      <c r="C175" s="5">
        <v>110.890625</v>
      </c>
      <c r="D175" s="10">
        <v>1363076</v>
      </c>
      <c r="E175" s="5">
        <v>96.375</v>
      </c>
      <c r="F175" s="5">
        <v>96.38</v>
      </c>
      <c r="G175" s="10">
        <v>141117</v>
      </c>
      <c r="H175" s="5">
        <v>120.48</v>
      </c>
      <c r="I175" s="5">
        <v>120.49</v>
      </c>
      <c r="J175" s="11">
        <v>152768</v>
      </c>
    </row>
    <row r="176" spans="1:10" x14ac:dyDescent="0.15">
      <c r="A176" s="4">
        <v>45377</v>
      </c>
      <c r="B176" s="5">
        <v>110.625</v>
      </c>
      <c r="C176" s="5">
        <v>110.640625</v>
      </c>
      <c r="D176" s="10">
        <v>1239577</v>
      </c>
      <c r="E176" s="5">
        <v>96.36</v>
      </c>
      <c r="F176" s="5">
        <v>96.364999999999995</v>
      </c>
      <c r="G176" s="10">
        <v>186463</v>
      </c>
      <c r="H176" s="5">
        <v>119.99</v>
      </c>
      <c r="I176" s="5">
        <v>120.03</v>
      </c>
      <c r="J176" s="11">
        <v>102181</v>
      </c>
    </row>
    <row r="177" spans="1:10" x14ac:dyDescent="0.15">
      <c r="A177" s="4">
        <v>45376</v>
      </c>
      <c r="B177" s="5">
        <v>110.546875</v>
      </c>
      <c r="C177" s="5">
        <v>110.5625</v>
      </c>
      <c r="D177" s="10">
        <v>1063050</v>
      </c>
      <c r="E177" s="5">
        <v>96.364999999999995</v>
      </c>
      <c r="F177" s="5">
        <v>96.37</v>
      </c>
      <c r="G177" s="10">
        <v>229282</v>
      </c>
      <c r="H177" s="5">
        <v>120.07</v>
      </c>
      <c r="I177" s="5">
        <v>120.08</v>
      </c>
      <c r="J177" s="11">
        <v>93803</v>
      </c>
    </row>
    <row r="178" spans="1:10" x14ac:dyDescent="0.15">
      <c r="A178" s="4">
        <v>45372</v>
      </c>
      <c r="B178" s="5">
        <v>110.390625</v>
      </c>
      <c r="C178" s="5">
        <v>110.40625</v>
      </c>
      <c r="D178" s="10">
        <v>1657442</v>
      </c>
      <c r="E178" s="5">
        <v>96.35</v>
      </c>
      <c r="F178" s="5">
        <v>96.355000000000004</v>
      </c>
      <c r="G178" s="10">
        <v>159681</v>
      </c>
      <c r="H178" s="5">
        <v>119.81</v>
      </c>
      <c r="I178" s="5">
        <v>119.83</v>
      </c>
      <c r="J178" s="11">
        <v>130084</v>
      </c>
    </row>
    <row r="179" spans="1:10" x14ac:dyDescent="0.15">
      <c r="A179" s="4">
        <v>45371</v>
      </c>
      <c r="B179" s="5">
        <v>110.40625</v>
      </c>
      <c r="C179" s="5">
        <v>110.421875</v>
      </c>
      <c r="D179" s="10">
        <v>1723014</v>
      </c>
      <c r="E179" s="5">
        <v>96.355000000000004</v>
      </c>
      <c r="F179" s="5">
        <v>96.36</v>
      </c>
      <c r="G179" s="10">
        <v>92467</v>
      </c>
      <c r="H179" s="5">
        <v>120.06</v>
      </c>
      <c r="I179" s="5">
        <v>120.07</v>
      </c>
      <c r="J179" s="11">
        <v>135742</v>
      </c>
    </row>
    <row r="180" spans="1:10" x14ac:dyDescent="0.15">
      <c r="A180" s="4">
        <v>45370</v>
      </c>
      <c r="B180" s="5">
        <v>110.15625</v>
      </c>
      <c r="C180" s="5">
        <v>110.171875</v>
      </c>
      <c r="D180" s="10">
        <v>1360599</v>
      </c>
      <c r="E180" s="5">
        <v>96.35</v>
      </c>
      <c r="F180" s="5">
        <v>96.355000000000004</v>
      </c>
      <c r="G180" s="10">
        <v>145746</v>
      </c>
      <c r="H180" s="5">
        <v>119.49</v>
      </c>
      <c r="I180" s="5">
        <v>120.01</v>
      </c>
      <c r="J180" s="11">
        <v>172168</v>
      </c>
    </row>
    <row r="181" spans="1:10" x14ac:dyDescent="0.15">
      <c r="A181" s="4">
        <v>45369</v>
      </c>
      <c r="B181" s="5">
        <v>109.921875</v>
      </c>
      <c r="C181" s="5">
        <v>109.9375</v>
      </c>
      <c r="D181" s="10">
        <v>1157635</v>
      </c>
      <c r="E181" s="5">
        <v>96.34</v>
      </c>
      <c r="F181" s="5">
        <v>96.344999999999999</v>
      </c>
      <c r="G181" s="10">
        <v>125464</v>
      </c>
      <c r="H181" s="5">
        <v>118.98</v>
      </c>
      <c r="I181" s="5">
        <v>119</v>
      </c>
      <c r="J181" s="11">
        <v>107266</v>
      </c>
    </row>
    <row r="182" spans="1:10" x14ac:dyDescent="0.15">
      <c r="A182" s="4">
        <v>45366</v>
      </c>
      <c r="B182" s="5">
        <v>110.046875</v>
      </c>
      <c r="C182" s="5">
        <v>110.0625</v>
      </c>
      <c r="D182" s="10">
        <v>1536230</v>
      </c>
      <c r="E182" s="5">
        <v>96.35</v>
      </c>
      <c r="F182" s="5">
        <v>96.355000000000004</v>
      </c>
      <c r="G182" s="10">
        <v>204302</v>
      </c>
      <c r="H182" s="5">
        <v>119.49</v>
      </c>
      <c r="I182" s="5">
        <v>119.5</v>
      </c>
      <c r="J182" s="11">
        <v>117168</v>
      </c>
    </row>
    <row r="183" spans="1:10" x14ac:dyDescent="0.15">
      <c r="A183" s="4">
        <v>45365</v>
      </c>
      <c r="B183" s="5">
        <v>110.21875</v>
      </c>
      <c r="C183" s="5">
        <v>110.25</v>
      </c>
      <c r="D183" s="10">
        <v>2140480</v>
      </c>
      <c r="E183" s="5">
        <v>96.334999999999994</v>
      </c>
      <c r="F183" s="5">
        <v>96.34</v>
      </c>
      <c r="G183" s="10">
        <v>197957</v>
      </c>
      <c r="H183" s="5">
        <v>119.62</v>
      </c>
      <c r="I183" s="5">
        <v>119.63</v>
      </c>
      <c r="J183" s="11">
        <v>139813</v>
      </c>
    </row>
    <row r="184" spans="1:10" x14ac:dyDescent="0.15">
      <c r="A184" s="4">
        <v>45364</v>
      </c>
      <c r="B184" s="5">
        <v>110.890625</v>
      </c>
      <c r="C184" s="5">
        <v>110.90625</v>
      </c>
      <c r="D184" s="10">
        <v>1392215</v>
      </c>
      <c r="E184" s="5">
        <v>96.33</v>
      </c>
      <c r="F184" s="5">
        <v>96.33</v>
      </c>
      <c r="G184" s="10">
        <v>174604</v>
      </c>
      <c r="H184" s="5">
        <v>120.58</v>
      </c>
      <c r="I184" s="5">
        <v>120.62</v>
      </c>
      <c r="J184" s="11">
        <v>105537</v>
      </c>
    </row>
    <row r="185" spans="1:10" x14ac:dyDescent="0.15">
      <c r="A185" s="4">
        <v>45363</v>
      </c>
      <c r="B185" s="5">
        <v>111.1875</v>
      </c>
      <c r="C185" s="5">
        <v>111.203125</v>
      </c>
      <c r="D185" s="10">
        <v>2018355</v>
      </c>
      <c r="E185" s="5">
        <v>96.305000000000007</v>
      </c>
      <c r="F185" s="5">
        <v>96.31</v>
      </c>
      <c r="G185" s="10">
        <v>158755</v>
      </c>
      <c r="H185" s="5">
        <v>120.82</v>
      </c>
      <c r="I185" s="5">
        <v>120.97</v>
      </c>
      <c r="J185" s="11">
        <v>119768</v>
      </c>
    </row>
    <row r="186" spans="1:10" x14ac:dyDescent="0.15">
      <c r="A186" s="4">
        <v>45359</v>
      </c>
      <c r="B186" s="5">
        <v>111.8125</v>
      </c>
      <c r="C186" s="5">
        <v>111.828125</v>
      </c>
      <c r="D186" s="10">
        <v>2018326</v>
      </c>
      <c r="E186" s="5">
        <v>96.064999999999998</v>
      </c>
      <c r="F186" s="5">
        <v>96.07</v>
      </c>
      <c r="G186" s="10">
        <v>122114</v>
      </c>
      <c r="H186" s="5">
        <v>121.47</v>
      </c>
      <c r="I186" s="5">
        <v>121.49</v>
      </c>
      <c r="J186" s="11">
        <v>107468</v>
      </c>
    </row>
    <row r="187" spans="1:10" x14ac:dyDescent="0.15">
      <c r="A187" s="4">
        <v>45358</v>
      </c>
      <c r="B187" s="5">
        <v>111.6875</v>
      </c>
      <c r="C187" s="5">
        <v>111.703125</v>
      </c>
      <c r="D187" s="10">
        <v>1835455</v>
      </c>
      <c r="E187" s="5">
        <v>96.07</v>
      </c>
      <c r="F187" s="5">
        <v>96.075000000000003</v>
      </c>
      <c r="G187" s="10">
        <v>133210</v>
      </c>
      <c r="H187" s="5">
        <v>121.16</v>
      </c>
      <c r="I187" s="5">
        <v>121.17</v>
      </c>
      <c r="J187" s="11">
        <v>137786</v>
      </c>
    </row>
    <row r="188" spans="1:10" x14ac:dyDescent="0.15">
      <c r="A188" s="4">
        <v>45357</v>
      </c>
      <c r="B188" s="5">
        <v>111.484375</v>
      </c>
      <c r="C188" s="5">
        <v>111.5</v>
      </c>
      <c r="D188" s="10">
        <v>2169702</v>
      </c>
      <c r="E188" s="5">
        <v>96.07</v>
      </c>
      <c r="F188" s="5">
        <v>96.075000000000003</v>
      </c>
      <c r="G188" s="10">
        <v>123148</v>
      </c>
      <c r="H188" s="5">
        <v>121.24</v>
      </c>
      <c r="I188" s="5">
        <v>121.27</v>
      </c>
      <c r="J188" s="11">
        <v>132433</v>
      </c>
    </row>
    <row r="189" spans="1:10" x14ac:dyDescent="0.15">
      <c r="A189" s="4">
        <v>45356</v>
      </c>
      <c r="B189" s="5">
        <v>111.1875</v>
      </c>
      <c r="C189" s="5">
        <v>111.203125</v>
      </c>
      <c r="D189" s="10">
        <v>1865371</v>
      </c>
      <c r="E189" s="5">
        <v>96.075000000000003</v>
      </c>
      <c r="F189" s="5">
        <v>96.08</v>
      </c>
      <c r="G189" s="10">
        <v>142495</v>
      </c>
      <c r="H189" s="5">
        <v>121.13</v>
      </c>
      <c r="I189" s="5">
        <v>121.17</v>
      </c>
      <c r="J189" s="11">
        <v>109124</v>
      </c>
    </row>
    <row r="190" spans="1:10" x14ac:dyDescent="0.15">
      <c r="A190" s="4">
        <v>45350</v>
      </c>
      <c r="B190" s="5">
        <v>109.859375</v>
      </c>
      <c r="C190" s="5">
        <v>109.890625</v>
      </c>
      <c r="D190" s="10">
        <v>472863</v>
      </c>
      <c r="E190" s="5">
        <v>96.084999999999994</v>
      </c>
      <c r="F190" s="5">
        <v>96.09</v>
      </c>
      <c r="G190" s="10">
        <v>175866</v>
      </c>
      <c r="H190" s="5">
        <v>119.83</v>
      </c>
      <c r="I190" s="5">
        <v>119.91</v>
      </c>
      <c r="J190" s="11">
        <v>17703</v>
      </c>
    </row>
    <row r="191" spans="1:10" x14ac:dyDescent="0.15">
      <c r="A191" s="4">
        <v>45349</v>
      </c>
      <c r="B191" s="5">
        <v>109.578125</v>
      </c>
      <c r="C191" s="5">
        <v>109.59375</v>
      </c>
      <c r="D191" s="10">
        <v>2379513</v>
      </c>
      <c r="E191" s="5">
        <v>96.084999999999994</v>
      </c>
      <c r="F191" s="5">
        <v>96.09</v>
      </c>
      <c r="G191" s="10">
        <v>206099</v>
      </c>
      <c r="H191" s="5">
        <v>119.51</v>
      </c>
      <c r="I191" s="5">
        <v>119.56</v>
      </c>
      <c r="J191" s="11">
        <v>52801</v>
      </c>
    </row>
    <row r="192" spans="1:10" x14ac:dyDescent="0.15">
      <c r="A192" s="4">
        <v>45348</v>
      </c>
      <c r="B192" s="5">
        <v>109.703125</v>
      </c>
      <c r="C192" s="5">
        <v>109.71875</v>
      </c>
      <c r="D192" s="10">
        <v>5283095</v>
      </c>
      <c r="E192" s="5">
        <v>96.075000000000003</v>
      </c>
      <c r="F192" s="5">
        <v>96.08</v>
      </c>
      <c r="G192" s="10">
        <v>136318</v>
      </c>
      <c r="H192" s="5">
        <v>120.09</v>
      </c>
      <c r="I192" s="5">
        <v>120.15</v>
      </c>
      <c r="J192" s="11">
        <v>252886</v>
      </c>
    </row>
    <row r="193" spans="1:10" x14ac:dyDescent="0.15">
      <c r="A193" s="4">
        <v>45345</v>
      </c>
      <c r="B193" s="5">
        <v>109.90625</v>
      </c>
      <c r="C193" s="5">
        <v>109.921875</v>
      </c>
      <c r="D193" s="10">
        <v>4145585</v>
      </c>
      <c r="E193" s="5">
        <v>96.075000000000003</v>
      </c>
      <c r="F193" s="5">
        <v>96.08</v>
      </c>
      <c r="G193" s="10">
        <v>227345</v>
      </c>
      <c r="H193" s="5">
        <v>120.4</v>
      </c>
      <c r="I193" s="5">
        <v>120.42</v>
      </c>
      <c r="J193" s="11">
        <v>294665</v>
      </c>
    </row>
    <row r="194" spans="1:10" x14ac:dyDescent="0.15">
      <c r="A194" s="4">
        <v>45344</v>
      </c>
      <c r="B194" s="5">
        <v>109.515625</v>
      </c>
      <c r="C194" s="5">
        <v>109.53125</v>
      </c>
      <c r="D194" s="10">
        <v>4361048</v>
      </c>
      <c r="E194" s="5">
        <v>96.075000000000003</v>
      </c>
      <c r="F194" s="5">
        <v>96.08</v>
      </c>
      <c r="G194" s="10">
        <v>267094</v>
      </c>
      <c r="H194" s="5">
        <v>119.7</v>
      </c>
      <c r="I194" s="5">
        <v>120.83</v>
      </c>
      <c r="J194" s="11">
        <v>239339</v>
      </c>
    </row>
    <row r="195" spans="1:10" x14ac:dyDescent="0.15">
      <c r="A195" s="4">
        <v>45343</v>
      </c>
      <c r="B195" s="5">
        <v>109.625</v>
      </c>
      <c r="C195" s="5">
        <v>109.640625</v>
      </c>
      <c r="D195" s="10">
        <v>2213461</v>
      </c>
      <c r="E195" s="5">
        <v>96.09</v>
      </c>
      <c r="F195" s="5">
        <v>96.094999999999999</v>
      </c>
      <c r="G195" s="10">
        <v>123180</v>
      </c>
      <c r="H195" s="5">
        <v>119.69</v>
      </c>
      <c r="I195" s="5">
        <v>120.02</v>
      </c>
      <c r="J195" s="11">
        <v>158283</v>
      </c>
    </row>
    <row r="196" spans="1:10" x14ac:dyDescent="0.15">
      <c r="A196" s="4">
        <v>45342</v>
      </c>
      <c r="B196" s="5">
        <v>109.90625</v>
      </c>
      <c r="C196" s="5">
        <v>109.921875</v>
      </c>
      <c r="D196" s="10">
        <v>1758929</v>
      </c>
      <c r="E196" s="5">
        <v>96.084999999999994</v>
      </c>
      <c r="F196" s="5">
        <v>96.09</v>
      </c>
      <c r="G196" s="10">
        <v>156474</v>
      </c>
      <c r="H196" s="5">
        <v>119.96</v>
      </c>
      <c r="I196" s="5">
        <v>119.97</v>
      </c>
      <c r="J196" s="11">
        <v>141369</v>
      </c>
    </row>
    <row r="197" spans="1:10" x14ac:dyDescent="0.15">
      <c r="A197" s="4">
        <v>45338</v>
      </c>
      <c r="B197" s="5">
        <v>109.8125</v>
      </c>
      <c r="C197" s="5">
        <v>109.828125</v>
      </c>
      <c r="D197" s="10">
        <v>1802674</v>
      </c>
      <c r="E197" s="5">
        <v>96.08</v>
      </c>
      <c r="F197" s="5">
        <v>96.084999999999994</v>
      </c>
      <c r="G197" s="10">
        <v>123550</v>
      </c>
      <c r="H197" s="5">
        <v>119.26</v>
      </c>
      <c r="I197" s="5">
        <v>119.28</v>
      </c>
      <c r="J197" s="11">
        <v>89199</v>
      </c>
    </row>
    <row r="198" spans="1:10" x14ac:dyDescent="0.15">
      <c r="A198" s="4">
        <v>45337</v>
      </c>
      <c r="B198" s="5">
        <v>110.1875</v>
      </c>
      <c r="C198" s="5">
        <v>110.203125</v>
      </c>
      <c r="D198" s="10">
        <v>1847717</v>
      </c>
      <c r="E198" s="5">
        <v>96.094999999999999</v>
      </c>
      <c r="F198" s="5">
        <v>96.1</v>
      </c>
      <c r="G198" s="10">
        <v>174812</v>
      </c>
      <c r="H198" s="5">
        <v>119.63</v>
      </c>
      <c r="I198" s="5">
        <v>119.68</v>
      </c>
      <c r="J198" s="11">
        <v>113085</v>
      </c>
    </row>
    <row r="199" spans="1:10" x14ac:dyDescent="0.15">
      <c r="A199" s="4">
        <v>45336</v>
      </c>
      <c r="B199" s="5">
        <v>110.046875</v>
      </c>
      <c r="C199" s="5">
        <v>110.0625</v>
      </c>
      <c r="D199" s="10">
        <v>1848831</v>
      </c>
      <c r="E199" s="5">
        <v>96.084999999999994</v>
      </c>
      <c r="F199" s="5">
        <v>96.09</v>
      </c>
      <c r="G199" s="10">
        <v>225983</v>
      </c>
      <c r="H199" s="5">
        <v>119.5</v>
      </c>
      <c r="I199" s="5">
        <v>119.52</v>
      </c>
      <c r="J199" s="11">
        <v>168565</v>
      </c>
    </row>
    <row r="200" spans="1:10" x14ac:dyDescent="0.15">
      <c r="A200" s="4">
        <v>45335</v>
      </c>
      <c r="B200" s="5">
        <v>109.609375</v>
      </c>
      <c r="C200" s="5">
        <v>109.625</v>
      </c>
      <c r="D200" s="10">
        <v>2393343</v>
      </c>
      <c r="E200" s="5">
        <v>96.1</v>
      </c>
      <c r="F200" s="5">
        <v>96.1</v>
      </c>
      <c r="G200" s="10">
        <v>100219</v>
      </c>
      <c r="H200" s="5">
        <v>118.65</v>
      </c>
      <c r="I200" s="5">
        <v>118.67</v>
      </c>
      <c r="J200" s="11">
        <v>131893</v>
      </c>
    </row>
    <row r="201" spans="1:10" x14ac:dyDescent="0.15">
      <c r="A201" s="4">
        <v>45334</v>
      </c>
      <c r="B201" s="5">
        <v>110.625</v>
      </c>
      <c r="C201" s="5">
        <v>110.640625</v>
      </c>
      <c r="D201" s="10">
        <v>1037509</v>
      </c>
      <c r="E201" s="5">
        <v>96.11</v>
      </c>
      <c r="F201" s="5">
        <v>96.114999999999995</v>
      </c>
      <c r="G201" s="10">
        <v>143946</v>
      </c>
      <c r="H201" s="5">
        <v>119.41</v>
      </c>
      <c r="I201" s="5">
        <v>119.43</v>
      </c>
      <c r="J201" s="11">
        <v>84524</v>
      </c>
    </row>
    <row r="202" spans="1:10" x14ac:dyDescent="0.15">
      <c r="A202" s="4">
        <v>45331</v>
      </c>
      <c r="B202" s="5">
        <v>110.65625</v>
      </c>
      <c r="C202" s="5">
        <v>110.6875</v>
      </c>
      <c r="D202" s="10">
        <v>1512993</v>
      </c>
      <c r="E202" s="5">
        <v>96.11</v>
      </c>
      <c r="F202" s="5">
        <v>96.114999999999995</v>
      </c>
      <c r="G202" s="10">
        <v>102377</v>
      </c>
      <c r="H202" s="5">
        <v>119.78</v>
      </c>
      <c r="I202" s="5">
        <v>119.81</v>
      </c>
      <c r="J202" s="11">
        <v>107290</v>
      </c>
    </row>
    <row r="203" spans="1:10" x14ac:dyDescent="0.15">
      <c r="A203" s="4">
        <v>45330</v>
      </c>
      <c r="B203" s="5">
        <v>110.796875</v>
      </c>
      <c r="C203" s="5">
        <v>110.8125</v>
      </c>
      <c r="D203" s="10">
        <v>1459328</v>
      </c>
      <c r="E203" s="5">
        <v>96.114999999999995</v>
      </c>
      <c r="F203" s="5">
        <v>96.12</v>
      </c>
      <c r="G203" s="10">
        <v>212696</v>
      </c>
      <c r="H203" s="5">
        <v>119.76</v>
      </c>
      <c r="I203" s="5">
        <v>119.77</v>
      </c>
      <c r="J203" s="11">
        <v>130132</v>
      </c>
    </row>
    <row r="204" spans="1:10" x14ac:dyDescent="0.15">
      <c r="A204" s="4">
        <v>45329</v>
      </c>
      <c r="B204" s="5">
        <v>111.09375</v>
      </c>
      <c r="C204" s="5">
        <v>111.109375</v>
      </c>
      <c r="D204" s="10">
        <v>1737777</v>
      </c>
      <c r="E204" s="5">
        <v>96.13</v>
      </c>
      <c r="F204" s="5">
        <v>96.135000000000005</v>
      </c>
      <c r="G204" s="10">
        <v>201804</v>
      </c>
      <c r="H204" s="5">
        <v>120.46</v>
      </c>
      <c r="I204" s="5">
        <v>120.47</v>
      </c>
      <c r="J204" s="11">
        <v>113476</v>
      </c>
    </row>
    <row r="205" spans="1:10" x14ac:dyDescent="0.15">
      <c r="A205" s="4">
        <v>45328</v>
      </c>
      <c r="B205" s="5">
        <v>111.234375</v>
      </c>
      <c r="C205" s="5">
        <v>111.25</v>
      </c>
      <c r="D205" s="10">
        <v>1833667</v>
      </c>
      <c r="E205" s="5">
        <v>96.13</v>
      </c>
      <c r="F205" s="5">
        <v>96.135000000000005</v>
      </c>
      <c r="G205" s="10">
        <v>148270</v>
      </c>
      <c r="H205" s="5">
        <v>120.95</v>
      </c>
      <c r="I205" s="5">
        <v>120.96</v>
      </c>
      <c r="J205" s="11">
        <v>111988</v>
      </c>
    </row>
    <row r="206" spans="1:10" x14ac:dyDescent="0.15">
      <c r="A206" s="4">
        <v>45327</v>
      </c>
      <c r="B206" s="5">
        <v>110.8125</v>
      </c>
      <c r="C206" s="5">
        <v>110.828125</v>
      </c>
      <c r="D206" s="10">
        <v>2077755</v>
      </c>
      <c r="E206" s="5">
        <v>96.13</v>
      </c>
      <c r="F206" s="5">
        <v>96.135000000000005</v>
      </c>
      <c r="G206" s="10">
        <v>222855</v>
      </c>
      <c r="H206" s="5">
        <v>120.14</v>
      </c>
      <c r="I206" s="5">
        <v>120.18</v>
      </c>
      <c r="J206" s="11">
        <v>111210</v>
      </c>
    </row>
    <row r="207" spans="1:10" x14ac:dyDescent="0.15">
      <c r="A207" s="4">
        <v>45324</v>
      </c>
      <c r="B207" s="5">
        <v>111.71875</v>
      </c>
      <c r="C207" s="5">
        <v>111.75</v>
      </c>
      <c r="D207" s="10">
        <v>2743953</v>
      </c>
      <c r="E207" s="5">
        <v>96.144999999999996</v>
      </c>
      <c r="F207" s="5">
        <v>96.15</v>
      </c>
      <c r="G207" s="10">
        <v>138209</v>
      </c>
      <c r="H207" s="5">
        <v>121.37</v>
      </c>
      <c r="I207" s="5">
        <v>121.39</v>
      </c>
      <c r="J207" s="11">
        <v>148396</v>
      </c>
    </row>
    <row r="208" spans="1:10" x14ac:dyDescent="0.15">
      <c r="A208" s="4">
        <v>45323</v>
      </c>
      <c r="B208" s="5">
        <v>112.78125</v>
      </c>
      <c r="C208" s="5">
        <v>112.796875</v>
      </c>
      <c r="D208" s="10">
        <v>2668704</v>
      </c>
      <c r="E208" s="5">
        <v>96.13</v>
      </c>
      <c r="F208" s="5">
        <v>96.135000000000005</v>
      </c>
      <c r="G208" s="10">
        <v>143663</v>
      </c>
      <c r="H208" s="5">
        <v>122.43</v>
      </c>
      <c r="I208" s="5">
        <v>122.5</v>
      </c>
      <c r="J208" s="11">
        <v>186028</v>
      </c>
    </row>
    <row r="209" spans="1:10" x14ac:dyDescent="0.15">
      <c r="A209" s="4">
        <v>45322</v>
      </c>
      <c r="B209" s="5">
        <v>112.59375</v>
      </c>
      <c r="C209" s="5">
        <v>112.609375</v>
      </c>
      <c r="D209" s="10">
        <v>3443015</v>
      </c>
      <c r="E209" s="5">
        <v>96.14</v>
      </c>
      <c r="F209" s="5">
        <v>96.144999999999996</v>
      </c>
      <c r="G209" s="10">
        <v>179221</v>
      </c>
      <c r="H209" s="5">
        <v>121.93</v>
      </c>
      <c r="I209" s="5">
        <v>121.94</v>
      </c>
      <c r="J209" s="11">
        <v>192730</v>
      </c>
    </row>
    <row r="210" spans="1:10" x14ac:dyDescent="0.15">
      <c r="A210" s="4">
        <v>45321</v>
      </c>
      <c r="B210" s="5">
        <v>111.78125</v>
      </c>
      <c r="C210" s="5">
        <v>111.796875</v>
      </c>
      <c r="D210" s="10">
        <v>1781532</v>
      </c>
      <c r="E210" s="5">
        <v>96.15</v>
      </c>
      <c r="F210" s="5">
        <v>96.155000000000001</v>
      </c>
      <c r="G210" s="10">
        <v>168292</v>
      </c>
      <c r="H210" s="5">
        <v>121.18</v>
      </c>
      <c r="I210" s="5">
        <v>121.2</v>
      </c>
      <c r="J210" s="11">
        <v>135437</v>
      </c>
    </row>
    <row r="211" spans="1:10" x14ac:dyDescent="0.15">
      <c r="A211" s="4">
        <v>45320</v>
      </c>
      <c r="B211" s="5">
        <v>111.59375</v>
      </c>
      <c r="C211" s="5">
        <v>111.609375</v>
      </c>
      <c r="D211" s="10">
        <v>1557465</v>
      </c>
      <c r="E211" s="5">
        <v>96.165000000000006</v>
      </c>
      <c r="F211" s="5">
        <v>96.17</v>
      </c>
      <c r="G211" s="10">
        <v>149406</v>
      </c>
      <c r="H211" s="5">
        <v>120.9</v>
      </c>
      <c r="I211" s="5">
        <v>120.91</v>
      </c>
      <c r="J211" s="11">
        <v>110068</v>
      </c>
    </row>
    <row r="212" spans="1:10" x14ac:dyDescent="0.15">
      <c r="A212" s="4">
        <v>45316</v>
      </c>
      <c r="B212" s="5">
        <v>111.390625</v>
      </c>
      <c r="C212" s="5">
        <v>111.40625</v>
      </c>
      <c r="D212" s="10">
        <v>1906677</v>
      </c>
      <c r="E212" s="5">
        <v>96.165000000000006</v>
      </c>
      <c r="F212" s="5">
        <v>96.17</v>
      </c>
      <c r="G212" s="10">
        <v>314741</v>
      </c>
      <c r="H212" s="5">
        <v>120.67</v>
      </c>
      <c r="I212" s="5">
        <v>120.72</v>
      </c>
      <c r="J212" s="11">
        <v>151900</v>
      </c>
    </row>
    <row r="213" spans="1:10" x14ac:dyDescent="0.15">
      <c r="A213" s="4">
        <v>45315</v>
      </c>
      <c r="B213" s="5">
        <v>110.984375</v>
      </c>
      <c r="C213" s="5">
        <v>111</v>
      </c>
      <c r="D213" s="10">
        <v>1861127</v>
      </c>
      <c r="E213" s="5">
        <v>96.21</v>
      </c>
      <c r="F213" s="5">
        <v>96.215000000000003</v>
      </c>
      <c r="G213" s="10">
        <v>284225</v>
      </c>
      <c r="H213" s="5">
        <v>120.47</v>
      </c>
      <c r="I213" s="5">
        <v>120.5</v>
      </c>
      <c r="J213" s="11">
        <v>156383</v>
      </c>
    </row>
    <row r="214" spans="1:10" x14ac:dyDescent="0.15">
      <c r="A214" s="4">
        <v>45314</v>
      </c>
      <c r="B214" s="5">
        <v>111.265625</v>
      </c>
      <c r="C214" s="5">
        <v>111.28125</v>
      </c>
      <c r="D214" s="10">
        <v>1192626</v>
      </c>
      <c r="E214" s="5">
        <v>96.215000000000003</v>
      </c>
      <c r="F214" s="5">
        <v>96.22</v>
      </c>
      <c r="G214" s="10">
        <v>561323</v>
      </c>
      <c r="H214" s="5">
        <v>120.68</v>
      </c>
      <c r="I214" s="5">
        <v>120.7</v>
      </c>
      <c r="J214" s="11">
        <v>99949</v>
      </c>
    </row>
    <row r="215" spans="1:10" x14ac:dyDescent="0.15">
      <c r="A215" s="4">
        <v>45313</v>
      </c>
      <c r="B215" s="5">
        <v>111.40625</v>
      </c>
      <c r="C215" s="5">
        <v>111.421875</v>
      </c>
      <c r="D215" s="10">
        <v>1270254</v>
      </c>
      <c r="E215" s="5">
        <v>96.22</v>
      </c>
      <c r="F215" s="5">
        <v>96.224999999999994</v>
      </c>
      <c r="G215" s="10">
        <v>262273</v>
      </c>
      <c r="H215" s="5">
        <v>120.82</v>
      </c>
      <c r="I215" s="5">
        <v>120.84</v>
      </c>
      <c r="J215" s="11">
        <v>104907</v>
      </c>
    </row>
    <row r="216" spans="1:10" x14ac:dyDescent="0.15">
      <c r="A216" s="4">
        <v>45310</v>
      </c>
      <c r="B216" s="5">
        <v>111.25</v>
      </c>
      <c r="C216" s="5">
        <v>111.265625</v>
      </c>
      <c r="D216" s="10">
        <v>1425075</v>
      </c>
      <c r="E216" s="5">
        <v>96.234999999999999</v>
      </c>
      <c r="F216" s="5">
        <v>96.24</v>
      </c>
      <c r="G216" s="10">
        <v>191102</v>
      </c>
      <c r="H216" s="5">
        <v>120.5</v>
      </c>
      <c r="I216" s="5">
        <v>120.54</v>
      </c>
      <c r="J216" s="11">
        <v>96606</v>
      </c>
    </row>
    <row r="217" spans="1:10" x14ac:dyDescent="0.15">
      <c r="A217" s="4">
        <v>45309</v>
      </c>
      <c r="B217" s="5">
        <v>111.203125</v>
      </c>
      <c r="C217" s="5">
        <v>111.21875</v>
      </c>
      <c r="D217" s="10">
        <v>1527686</v>
      </c>
      <c r="E217" s="5">
        <v>96.204999999999998</v>
      </c>
      <c r="F217" s="5">
        <v>96.21</v>
      </c>
      <c r="G217" s="10">
        <v>206096</v>
      </c>
      <c r="H217" s="5">
        <v>120.53</v>
      </c>
      <c r="I217" s="5">
        <v>120.58</v>
      </c>
      <c r="J217" s="11">
        <v>123864</v>
      </c>
    </row>
    <row r="218" spans="1:10" x14ac:dyDescent="0.15">
      <c r="A218" s="4">
        <v>45308</v>
      </c>
      <c r="B218" s="5">
        <v>111.40625</v>
      </c>
      <c r="C218" s="5">
        <v>111.421875</v>
      </c>
      <c r="D218" s="10">
        <v>2016115</v>
      </c>
      <c r="E218" s="5">
        <v>96.204999999999998</v>
      </c>
      <c r="F218" s="5">
        <v>96.21</v>
      </c>
      <c r="G218" s="10">
        <v>480597</v>
      </c>
      <c r="H218" s="5">
        <v>120.95</v>
      </c>
      <c r="I218" s="5">
        <v>120.96</v>
      </c>
      <c r="J218" s="11">
        <v>193839</v>
      </c>
    </row>
    <row r="219" spans="1:10" x14ac:dyDescent="0.15">
      <c r="A219" s="4">
        <v>45307</v>
      </c>
      <c r="B219" s="5">
        <v>111.890625</v>
      </c>
      <c r="C219" s="5">
        <v>111.90625</v>
      </c>
      <c r="D219" s="10">
        <v>2396782</v>
      </c>
      <c r="E219" s="5">
        <v>96.155000000000001</v>
      </c>
      <c r="F219" s="5">
        <v>96.16</v>
      </c>
      <c r="G219" s="10">
        <v>182361</v>
      </c>
      <c r="H219" s="5">
        <v>121.81</v>
      </c>
      <c r="I219" s="5">
        <v>121.84</v>
      </c>
      <c r="J219" s="11">
        <v>145745</v>
      </c>
    </row>
    <row r="220" spans="1:10" x14ac:dyDescent="0.15">
      <c r="A220" s="4">
        <v>45303</v>
      </c>
      <c r="B220" s="5">
        <v>112.609375</v>
      </c>
      <c r="C220" s="5">
        <v>112.625</v>
      </c>
      <c r="D220" s="10">
        <v>1993913</v>
      </c>
      <c r="E220" s="5">
        <v>96.155000000000001</v>
      </c>
      <c r="F220" s="5">
        <v>96.16</v>
      </c>
      <c r="G220" s="10">
        <v>111937</v>
      </c>
      <c r="H220" s="5">
        <v>123.05</v>
      </c>
      <c r="I220" s="5">
        <v>123.06</v>
      </c>
      <c r="J220" s="11">
        <v>41869</v>
      </c>
    </row>
    <row r="221" spans="1:10" x14ac:dyDescent="0.15">
      <c r="A221" s="4">
        <v>45302</v>
      </c>
      <c r="B221" s="5">
        <v>112.390625</v>
      </c>
      <c r="C221" s="5">
        <v>112.40625</v>
      </c>
      <c r="D221" s="10">
        <v>2347973</v>
      </c>
      <c r="E221" s="5">
        <v>96.155000000000001</v>
      </c>
      <c r="F221" s="5">
        <v>96.16</v>
      </c>
      <c r="G221" s="10">
        <v>116549</v>
      </c>
      <c r="H221" s="5">
        <v>123.08</v>
      </c>
      <c r="I221" s="5">
        <v>123.12</v>
      </c>
      <c r="J221" s="11">
        <v>112325</v>
      </c>
    </row>
    <row r="222" spans="1:10" x14ac:dyDescent="0.15">
      <c r="A222" s="4">
        <v>45301</v>
      </c>
      <c r="B222" s="5">
        <v>111.875</v>
      </c>
      <c r="C222" s="5">
        <v>111.890625</v>
      </c>
      <c r="D222" s="10">
        <v>1450229</v>
      </c>
      <c r="E222" s="5">
        <v>96.165000000000006</v>
      </c>
      <c r="F222" s="5">
        <v>96.17</v>
      </c>
      <c r="G222" s="10">
        <v>174473</v>
      </c>
      <c r="H222" s="5">
        <v>122.82</v>
      </c>
      <c r="I222" s="5">
        <v>122.84</v>
      </c>
      <c r="J222" s="11">
        <v>138485</v>
      </c>
    </row>
    <row r="223" spans="1:10" x14ac:dyDescent="0.15">
      <c r="A223" s="4">
        <v>45300</v>
      </c>
      <c r="B223" s="5">
        <v>111.953125</v>
      </c>
      <c r="C223" s="5">
        <v>111.96875</v>
      </c>
      <c r="D223" s="10">
        <v>1309225</v>
      </c>
      <c r="E223" s="5">
        <v>96.185000000000002</v>
      </c>
      <c r="F223" s="5">
        <v>96.19</v>
      </c>
      <c r="G223" s="10">
        <v>198467</v>
      </c>
      <c r="H223" s="5">
        <v>122.57</v>
      </c>
      <c r="I223" s="5">
        <v>122.61</v>
      </c>
      <c r="J223" s="11">
        <v>113611</v>
      </c>
    </row>
    <row r="224" spans="1:10" x14ac:dyDescent="0.15">
      <c r="A224" s="4">
        <v>45299</v>
      </c>
      <c r="B224" s="5">
        <v>111.8125</v>
      </c>
      <c r="C224" s="5">
        <v>111.828125</v>
      </c>
      <c r="D224" s="10">
        <v>1650713</v>
      </c>
      <c r="E224" s="5">
        <v>96.19</v>
      </c>
      <c r="F224" s="5">
        <v>96.2</v>
      </c>
      <c r="G224" s="10">
        <v>316027</v>
      </c>
      <c r="H224" s="5">
        <v>122.99</v>
      </c>
      <c r="I224" s="5">
        <v>123</v>
      </c>
      <c r="J224" s="11">
        <v>89001</v>
      </c>
    </row>
    <row r="225" spans="1:10" x14ac:dyDescent="0.15">
      <c r="A225" s="4">
        <v>45296</v>
      </c>
      <c r="B225" s="5">
        <v>111.671875</v>
      </c>
      <c r="C225" s="5">
        <v>111.6875</v>
      </c>
      <c r="D225" s="10">
        <v>2394784</v>
      </c>
      <c r="E225" s="5">
        <v>96.224999999999994</v>
      </c>
      <c r="F225" s="5">
        <v>96.23</v>
      </c>
      <c r="G225" s="10">
        <v>201337</v>
      </c>
      <c r="H225" s="5">
        <v>122.7</v>
      </c>
      <c r="I225" s="5">
        <v>122.71</v>
      </c>
      <c r="J225" s="11">
        <v>228</v>
      </c>
    </row>
    <row r="226" spans="1:10" x14ac:dyDescent="0.15">
      <c r="A226" s="4">
        <v>45295</v>
      </c>
      <c r="B226" s="5">
        <v>111.921875</v>
      </c>
      <c r="C226" s="5">
        <v>111.9375</v>
      </c>
      <c r="D226" s="10">
        <v>1522507</v>
      </c>
      <c r="E226" s="5">
        <v>96.24</v>
      </c>
      <c r="F226" s="5">
        <v>96.245000000000005</v>
      </c>
      <c r="G226" s="10">
        <v>228459</v>
      </c>
      <c r="H226" s="5">
        <v>122.68</v>
      </c>
      <c r="I226" s="5">
        <v>122.72</v>
      </c>
      <c r="J226" s="11">
        <v>114070</v>
      </c>
    </row>
    <row r="227" spans="1:10" x14ac:dyDescent="0.15">
      <c r="A227" s="4">
        <v>45294</v>
      </c>
      <c r="B227" s="5">
        <v>112.4375</v>
      </c>
      <c r="C227" s="5">
        <v>112.453125</v>
      </c>
      <c r="D227" s="10">
        <v>1936185</v>
      </c>
      <c r="E227" s="5">
        <v>96.295000000000002</v>
      </c>
      <c r="F227" s="5">
        <v>96.3</v>
      </c>
      <c r="G227" s="10">
        <v>268992</v>
      </c>
      <c r="H227" s="5">
        <v>122.89</v>
      </c>
      <c r="I227" s="5">
        <v>122.95</v>
      </c>
      <c r="J227" s="11">
        <v>109524</v>
      </c>
    </row>
    <row r="228" spans="1:10" x14ac:dyDescent="0.15">
      <c r="A228" s="4">
        <v>45293</v>
      </c>
      <c r="B228" s="5">
        <v>112.359375</v>
      </c>
      <c r="C228" s="5">
        <v>112.375</v>
      </c>
      <c r="D228" s="10">
        <v>1442754</v>
      </c>
      <c r="E228" s="5">
        <v>96.275000000000006</v>
      </c>
      <c r="F228" s="5">
        <v>96.28</v>
      </c>
      <c r="G228" s="10">
        <v>321488</v>
      </c>
      <c r="H228" s="5">
        <v>123.7</v>
      </c>
      <c r="I228" s="5">
        <v>123.76</v>
      </c>
      <c r="J228" s="11">
        <v>133515</v>
      </c>
    </row>
    <row r="229" spans="1:10" x14ac:dyDescent="0.15">
      <c r="A229" s="4">
        <v>45289</v>
      </c>
      <c r="B229" s="5">
        <v>112.6875</v>
      </c>
      <c r="C229" s="5">
        <v>112.71875</v>
      </c>
      <c r="D229" s="10">
        <v>1187616</v>
      </c>
      <c r="E229" s="5">
        <v>96.254999999999995</v>
      </c>
      <c r="F229" s="5">
        <v>96.26</v>
      </c>
      <c r="G229" s="10">
        <v>242873</v>
      </c>
      <c r="H229" s="5">
        <v>123.37</v>
      </c>
      <c r="I229" s="5">
        <v>123.44</v>
      </c>
      <c r="J229" s="11">
        <v>131847</v>
      </c>
    </row>
    <row r="230" spans="1:10" x14ac:dyDescent="0.15">
      <c r="A230" s="4">
        <v>45288</v>
      </c>
      <c r="B230" s="5">
        <v>112.921875</v>
      </c>
      <c r="C230" s="5">
        <v>112.9375</v>
      </c>
      <c r="D230" s="10">
        <v>942280</v>
      </c>
      <c r="E230" s="5">
        <v>96.275000000000006</v>
      </c>
      <c r="F230" s="5">
        <v>96.28</v>
      </c>
      <c r="G230" s="10">
        <v>206967</v>
      </c>
      <c r="H230" s="5">
        <v>124.1</v>
      </c>
      <c r="I230" s="5">
        <v>124.16</v>
      </c>
      <c r="J230" s="11">
        <v>76992</v>
      </c>
    </row>
    <row r="231" spans="1:10" x14ac:dyDescent="0.15">
      <c r="A231" s="4">
        <v>45287</v>
      </c>
      <c r="B231" s="5">
        <v>113.28125</v>
      </c>
      <c r="C231" s="5">
        <v>113.296875</v>
      </c>
      <c r="D231" s="10">
        <v>863268</v>
      </c>
      <c r="E231" s="5">
        <v>96.3</v>
      </c>
      <c r="F231" s="5">
        <v>96.305000000000007</v>
      </c>
      <c r="G231" s="10">
        <v>152129</v>
      </c>
      <c r="H231" s="5">
        <v>124.16</v>
      </c>
      <c r="I231" s="5">
        <v>124.18</v>
      </c>
      <c r="J231" s="11">
        <v>71133</v>
      </c>
    </row>
    <row r="232" spans="1:10" x14ac:dyDescent="0.15">
      <c r="A232" s="4">
        <v>45286</v>
      </c>
      <c r="B232" s="5">
        <v>112.609375</v>
      </c>
      <c r="C232" s="5">
        <v>112.625</v>
      </c>
      <c r="D232" s="10">
        <v>377288</v>
      </c>
      <c r="E232" s="5">
        <v>96.3</v>
      </c>
      <c r="F232" s="5">
        <v>96.305000000000007</v>
      </c>
      <c r="G232" s="10">
        <v>309535</v>
      </c>
      <c r="H232" s="5">
        <v>124.6</v>
      </c>
      <c r="I232" s="5">
        <v>124.64</v>
      </c>
      <c r="J232" s="11">
        <v>80462</v>
      </c>
    </row>
    <row r="233" spans="1:10" x14ac:dyDescent="0.15">
      <c r="A233" s="4">
        <v>45282</v>
      </c>
      <c r="B233" s="5">
        <v>112.703125</v>
      </c>
      <c r="C233" s="5">
        <v>112.71875</v>
      </c>
      <c r="D233" s="10">
        <v>851057</v>
      </c>
      <c r="E233" s="5">
        <v>96.31</v>
      </c>
      <c r="F233" s="5">
        <v>96.314999999999998</v>
      </c>
      <c r="G233" s="10">
        <v>243017</v>
      </c>
      <c r="H233" s="5">
        <v>123.4</v>
      </c>
      <c r="I233" s="5">
        <v>123.43</v>
      </c>
      <c r="J233" s="11">
        <v>76083</v>
      </c>
    </row>
    <row r="234" spans="1:10" x14ac:dyDescent="0.15">
      <c r="A234" s="4">
        <v>45281</v>
      </c>
      <c r="B234" s="5">
        <v>112.71875</v>
      </c>
      <c r="C234" s="5">
        <v>112.734375</v>
      </c>
      <c r="D234" s="10">
        <v>1388401</v>
      </c>
      <c r="E234" s="5">
        <v>96.37</v>
      </c>
      <c r="F234" s="5">
        <v>96.375</v>
      </c>
      <c r="G234" s="10">
        <v>130693</v>
      </c>
      <c r="H234" s="5">
        <v>123.97</v>
      </c>
      <c r="I234" s="5">
        <v>124</v>
      </c>
      <c r="J234" s="11">
        <v>132125</v>
      </c>
    </row>
    <row r="235" spans="1:10" x14ac:dyDescent="0.15">
      <c r="A235" s="4">
        <v>45280</v>
      </c>
      <c r="B235" s="5">
        <v>112.9375</v>
      </c>
      <c r="C235" s="5">
        <v>112.953125</v>
      </c>
      <c r="D235" s="10">
        <v>1375397</v>
      </c>
      <c r="E235" s="5">
        <v>96.355000000000004</v>
      </c>
      <c r="F235" s="5">
        <v>96.36</v>
      </c>
      <c r="G235" s="10">
        <v>115003</v>
      </c>
      <c r="H235" s="5">
        <v>124.62</v>
      </c>
      <c r="I235" s="5">
        <v>124.67</v>
      </c>
      <c r="J235" s="11">
        <v>92296</v>
      </c>
    </row>
    <row r="236" spans="1:10" x14ac:dyDescent="0.15">
      <c r="A236" s="4">
        <v>45278</v>
      </c>
      <c r="B236" s="5">
        <v>112.375</v>
      </c>
      <c r="C236" s="5">
        <v>112.390625</v>
      </c>
      <c r="D236" s="10">
        <v>1068070</v>
      </c>
      <c r="E236" s="5">
        <v>96.39</v>
      </c>
      <c r="F236" s="5">
        <v>96.394999999999996</v>
      </c>
      <c r="G236" s="10">
        <v>140707</v>
      </c>
      <c r="H236" s="5">
        <v>123.53</v>
      </c>
      <c r="I236" s="5">
        <v>123.55</v>
      </c>
      <c r="J236" s="11">
        <v>93352</v>
      </c>
    </row>
    <row r="237" spans="1:10" x14ac:dyDescent="0.15">
      <c r="A237" s="4">
        <v>45275</v>
      </c>
      <c r="B237" s="5">
        <v>112.5</v>
      </c>
      <c r="C237" s="5">
        <v>112.515625</v>
      </c>
      <c r="D237" s="10">
        <v>1834598</v>
      </c>
      <c r="E237" s="5">
        <v>96.37</v>
      </c>
      <c r="F237" s="5">
        <v>96.375</v>
      </c>
      <c r="G237" s="10">
        <v>112771</v>
      </c>
      <c r="H237" s="5">
        <v>123.96</v>
      </c>
      <c r="I237" s="5">
        <v>124.01</v>
      </c>
      <c r="J237" s="11">
        <v>165714</v>
      </c>
    </row>
    <row r="238" spans="1:10" x14ac:dyDescent="0.15">
      <c r="A238" s="4">
        <v>45272</v>
      </c>
      <c r="B238" s="5">
        <v>110.5625</v>
      </c>
      <c r="C238" s="5">
        <v>110.578125</v>
      </c>
      <c r="D238" s="10">
        <v>1767800</v>
      </c>
      <c r="E238" s="5">
        <v>96.314999999999998</v>
      </c>
      <c r="F238" s="5">
        <v>96.32</v>
      </c>
      <c r="G238" s="10">
        <v>114685</v>
      </c>
      <c r="H238" s="5">
        <v>121.26</v>
      </c>
      <c r="I238" s="5">
        <v>121.29</v>
      </c>
      <c r="J238" s="11">
        <v>125099</v>
      </c>
    </row>
    <row r="239" spans="1:10" x14ac:dyDescent="0.15">
      <c r="A239" s="4">
        <v>45271</v>
      </c>
      <c r="B239" s="5">
        <v>110.34375</v>
      </c>
      <c r="C239" s="5">
        <v>110.359375</v>
      </c>
      <c r="D239" s="10">
        <v>1343535</v>
      </c>
      <c r="E239" s="5">
        <v>96.314999999999998</v>
      </c>
      <c r="F239" s="5">
        <v>96.32</v>
      </c>
      <c r="G239" s="10">
        <v>145448</v>
      </c>
      <c r="H239" s="5">
        <v>120.95</v>
      </c>
      <c r="I239" s="5">
        <v>121.13</v>
      </c>
      <c r="J239" s="11">
        <v>85269</v>
      </c>
    </row>
    <row r="240" spans="1:10" x14ac:dyDescent="0.15">
      <c r="A240" s="4">
        <v>45268</v>
      </c>
      <c r="B240" s="5">
        <v>110.375</v>
      </c>
      <c r="C240" s="5">
        <v>110.390625</v>
      </c>
      <c r="D240" s="10">
        <v>2062417</v>
      </c>
      <c r="E240" s="5">
        <v>96.29</v>
      </c>
      <c r="F240" s="5">
        <v>96.295000000000002</v>
      </c>
      <c r="G240" s="10">
        <v>144697</v>
      </c>
      <c r="H240" s="5">
        <v>121.53</v>
      </c>
      <c r="I240" s="5">
        <v>121.56</v>
      </c>
      <c r="J240" s="11">
        <v>103898</v>
      </c>
    </row>
    <row r="241" spans="1:10" x14ac:dyDescent="0.15">
      <c r="A241" s="4">
        <v>45267</v>
      </c>
      <c r="B241" s="5">
        <v>110.984375</v>
      </c>
      <c r="C241" s="5">
        <v>111</v>
      </c>
      <c r="D241" s="10">
        <v>1781309</v>
      </c>
      <c r="E241" s="5">
        <v>96.29</v>
      </c>
      <c r="F241" s="5">
        <v>96.295000000000002</v>
      </c>
      <c r="G241" s="10">
        <v>186938</v>
      </c>
      <c r="H241" s="5">
        <v>122.26</v>
      </c>
      <c r="I241" s="5">
        <v>122.28</v>
      </c>
      <c r="J241" s="11">
        <v>146742</v>
      </c>
    </row>
    <row r="242" spans="1:10" x14ac:dyDescent="0.15">
      <c r="A242" s="4">
        <v>45266</v>
      </c>
      <c r="B242" s="5">
        <v>111.234375</v>
      </c>
      <c r="C242" s="5">
        <v>111.25</v>
      </c>
      <c r="D242" s="10">
        <v>1655611</v>
      </c>
      <c r="E242" s="5">
        <v>96.29</v>
      </c>
      <c r="F242" s="5">
        <v>96.295000000000002</v>
      </c>
      <c r="G242" s="10">
        <v>349345</v>
      </c>
      <c r="H242" s="5">
        <v>122.37</v>
      </c>
      <c r="I242" s="5">
        <v>122.38</v>
      </c>
      <c r="J242" s="11">
        <v>119395</v>
      </c>
    </row>
    <row r="243" spans="1:10" x14ac:dyDescent="0.15">
      <c r="A243" s="4">
        <v>45265</v>
      </c>
      <c r="B243" s="5">
        <v>110.921875</v>
      </c>
      <c r="C243" s="5">
        <v>110.9375</v>
      </c>
      <c r="D243" s="10">
        <v>1814581</v>
      </c>
      <c r="E243" s="5">
        <v>96.305000000000007</v>
      </c>
      <c r="F243" s="5">
        <v>96.31</v>
      </c>
      <c r="G243" s="10">
        <v>513916</v>
      </c>
      <c r="H243" s="5">
        <v>121.85</v>
      </c>
      <c r="I243" s="5">
        <v>121.86</v>
      </c>
      <c r="J243" s="11">
        <v>116641</v>
      </c>
    </row>
    <row r="244" spans="1:10" x14ac:dyDescent="0.15">
      <c r="A244" s="4">
        <v>45264</v>
      </c>
      <c r="B244" s="5">
        <v>110.375</v>
      </c>
      <c r="C244" s="5">
        <v>110.40625</v>
      </c>
      <c r="D244" s="10">
        <v>1567744</v>
      </c>
      <c r="E244" s="5">
        <v>96.38</v>
      </c>
      <c r="F244" s="5">
        <v>96.39</v>
      </c>
      <c r="G244" s="10">
        <v>223316</v>
      </c>
      <c r="H244" s="5">
        <v>120.86</v>
      </c>
      <c r="I244" s="5">
        <v>120.87</v>
      </c>
      <c r="J244" s="11">
        <v>143550</v>
      </c>
    </row>
    <row r="245" spans="1:10" x14ac:dyDescent="0.15">
      <c r="A245" s="4">
        <v>45261</v>
      </c>
      <c r="B245" s="5">
        <v>110.859375</v>
      </c>
      <c r="C245" s="5">
        <v>110.875</v>
      </c>
      <c r="D245" s="10">
        <v>2298272</v>
      </c>
      <c r="E245" s="5">
        <v>96.284999999999997</v>
      </c>
      <c r="F245" s="5">
        <v>96.29</v>
      </c>
      <c r="G245" s="10">
        <v>165075</v>
      </c>
      <c r="H245" s="5">
        <v>120.32</v>
      </c>
      <c r="I245" s="5">
        <v>120.6</v>
      </c>
      <c r="J245" s="11">
        <v>281</v>
      </c>
    </row>
    <row r="246" spans="1:10" x14ac:dyDescent="0.15">
      <c r="A246" s="4">
        <v>45260</v>
      </c>
      <c r="B246" s="5">
        <v>109.9375</v>
      </c>
      <c r="C246" s="5">
        <v>109.953125</v>
      </c>
      <c r="D246" s="10">
        <v>2647082</v>
      </c>
      <c r="E246" s="5">
        <v>96.284999999999997</v>
      </c>
      <c r="F246" s="5">
        <v>96.29</v>
      </c>
      <c r="G246" s="10">
        <v>115998</v>
      </c>
      <c r="H246" s="5">
        <v>118.92</v>
      </c>
      <c r="I246" s="5">
        <v>119.39</v>
      </c>
      <c r="J246" s="11">
        <v>241</v>
      </c>
    </row>
    <row r="247" spans="1:10" x14ac:dyDescent="0.15">
      <c r="A247" s="4">
        <v>45259</v>
      </c>
      <c r="B247" s="5">
        <v>110.375</v>
      </c>
      <c r="C247" s="5">
        <v>110.390625</v>
      </c>
      <c r="D247" s="10">
        <v>2405402</v>
      </c>
      <c r="E247" s="5">
        <v>96.3</v>
      </c>
      <c r="F247" s="5">
        <v>96.305000000000007</v>
      </c>
      <c r="G247" s="10">
        <v>197014</v>
      </c>
      <c r="H247" s="5">
        <v>119.61</v>
      </c>
      <c r="I247" s="5">
        <v>119.75</v>
      </c>
      <c r="J247" s="11">
        <v>5877</v>
      </c>
    </row>
    <row r="248" spans="1:10" x14ac:dyDescent="0.15">
      <c r="A248" s="4">
        <v>45258</v>
      </c>
      <c r="B248" s="5">
        <v>109.5625</v>
      </c>
      <c r="C248" s="5">
        <v>109.59375</v>
      </c>
      <c r="D248" s="10">
        <v>2565396</v>
      </c>
      <c r="E248" s="5">
        <v>96.334999999999994</v>
      </c>
      <c r="F248" s="5">
        <v>96.34</v>
      </c>
      <c r="G248" s="10">
        <v>156281</v>
      </c>
      <c r="H248" s="5">
        <v>118.9</v>
      </c>
      <c r="I248" s="5">
        <v>118.93</v>
      </c>
      <c r="J248" s="11">
        <v>33025</v>
      </c>
    </row>
    <row r="249" spans="1:10" x14ac:dyDescent="0.15">
      <c r="A249" s="4">
        <v>45257</v>
      </c>
      <c r="B249" s="5">
        <v>108.984375</v>
      </c>
      <c r="C249" s="5">
        <v>109</v>
      </c>
      <c r="D249" s="10">
        <v>4419083</v>
      </c>
      <c r="E249" s="5">
        <v>96.34</v>
      </c>
      <c r="F249" s="5">
        <v>96.344999999999999</v>
      </c>
      <c r="G249" s="10">
        <v>293142</v>
      </c>
      <c r="H249" s="5">
        <v>118.29</v>
      </c>
      <c r="I249" s="5">
        <v>118.33</v>
      </c>
      <c r="J249" s="11">
        <v>258968</v>
      </c>
    </row>
    <row r="250" spans="1:10" x14ac:dyDescent="0.15">
      <c r="A250" s="4">
        <v>45254</v>
      </c>
      <c r="B250" s="5">
        <v>108.453125</v>
      </c>
      <c r="C250" s="5">
        <v>108.484375</v>
      </c>
      <c r="D250" s="10">
        <v>2208488</v>
      </c>
      <c r="E250" s="5">
        <v>96.36</v>
      </c>
      <c r="F250" s="5">
        <v>96.364999999999995</v>
      </c>
      <c r="G250" s="10">
        <v>334475</v>
      </c>
      <c r="H250" s="5">
        <v>117.74</v>
      </c>
      <c r="I250" s="5">
        <v>117.83</v>
      </c>
      <c r="J250" s="11">
        <v>291557</v>
      </c>
    </row>
    <row r="251" spans="1:10" x14ac:dyDescent="0.15">
      <c r="A251" s="4">
        <v>45252</v>
      </c>
      <c r="B251" s="5">
        <v>108.859375</v>
      </c>
      <c r="C251" s="5">
        <v>108.875</v>
      </c>
      <c r="D251" s="10">
        <v>3606194</v>
      </c>
      <c r="E251" s="5">
        <v>96.32</v>
      </c>
      <c r="F251" s="5">
        <v>96.325000000000003</v>
      </c>
      <c r="G251" s="10">
        <v>275228</v>
      </c>
      <c r="H251" s="5">
        <v>117.84</v>
      </c>
      <c r="I251" s="5">
        <v>117.89</v>
      </c>
      <c r="J251" s="11">
        <v>78834</v>
      </c>
    </row>
    <row r="252" spans="1:10" x14ac:dyDescent="0.15">
      <c r="A252" s="4">
        <v>45251</v>
      </c>
      <c r="B252" s="5">
        <v>109.046875</v>
      </c>
      <c r="C252" s="5">
        <v>109.0625</v>
      </c>
      <c r="D252" s="10">
        <v>2896765</v>
      </c>
      <c r="E252" s="5">
        <v>96.07</v>
      </c>
      <c r="F252" s="5">
        <v>96.075000000000003</v>
      </c>
      <c r="G252" s="10">
        <v>307268</v>
      </c>
      <c r="H252" s="5">
        <v>118.26</v>
      </c>
      <c r="I252" s="5">
        <v>118.32</v>
      </c>
      <c r="J252" s="11">
        <v>304828</v>
      </c>
    </row>
    <row r="253" spans="1:10" x14ac:dyDescent="0.15">
      <c r="A253" s="4">
        <v>45250</v>
      </c>
      <c r="B253" s="5">
        <v>108.828125</v>
      </c>
      <c r="C253" s="5">
        <v>108.84375</v>
      </c>
      <c r="D253" s="10">
        <v>1569191</v>
      </c>
      <c r="E253" s="5">
        <v>96.05</v>
      </c>
      <c r="F253" s="5">
        <v>96.055000000000007</v>
      </c>
      <c r="G253" s="10">
        <v>216029</v>
      </c>
      <c r="H253" s="5">
        <v>118.37</v>
      </c>
      <c r="I253" s="5">
        <v>118.4</v>
      </c>
      <c r="J253" s="11">
        <v>126373</v>
      </c>
    </row>
    <row r="254" spans="1:10" x14ac:dyDescent="0.15">
      <c r="A254" s="4">
        <v>45247</v>
      </c>
      <c r="B254" s="5">
        <v>108.765625</v>
      </c>
      <c r="C254" s="5">
        <v>108.796875</v>
      </c>
      <c r="D254" s="10">
        <v>1641218</v>
      </c>
      <c r="E254" s="5">
        <v>96.04</v>
      </c>
      <c r="F254" s="5">
        <v>96.045000000000002</v>
      </c>
      <c r="G254" s="10">
        <v>225601</v>
      </c>
      <c r="H254" s="5">
        <v>118.25</v>
      </c>
      <c r="I254" s="5">
        <v>118.37</v>
      </c>
      <c r="J254" s="11">
        <v>100838</v>
      </c>
    </row>
    <row r="255" spans="1:10" x14ac:dyDescent="0.15">
      <c r="A255" s="4">
        <v>45246</v>
      </c>
      <c r="B255" s="5">
        <v>108.875</v>
      </c>
      <c r="C255" s="5">
        <v>108.890625</v>
      </c>
      <c r="D255" s="10">
        <v>1643002</v>
      </c>
      <c r="E255" s="5">
        <v>96.034999999999997</v>
      </c>
      <c r="F255" s="5">
        <v>96.04</v>
      </c>
      <c r="G255" s="10">
        <v>99711</v>
      </c>
      <c r="H255" s="5">
        <v>118.1</v>
      </c>
      <c r="I255" s="5">
        <v>118.12</v>
      </c>
      <c r="J255" s="11">
        <v>98770</v>
      </c>
    </row>
    <row r="256" spans="1:10" x14ac:dyDescent="0.15">
      <c r="A256" s="4">
        <v>45245</v>
      </c>
      <c r="B256" s="5">
        <v>108.234375</v>
      </c>
      <c r="C256" s="5">
        <v>108.25</v>
      </c>
      <c r="D256" s="10">
        <v>2353567</v>
      </c>
      <c r="E256" s="5">
        <v>96.03</v>
      </c>
      <c r="F256" s="5">
        <v>96.034999999999997</v>
      </c>
      <c r="G256" s="10">
        <v>78858</v>
      </c>
      <c r="H256" s="5">
        <v>118.15</v>
      </c>
      <c r="I256" s="5">
        <v>118.18</v>
      </c>
      <c r="J256" s="11">
        <v>127300</v>
      </c>
    </row>
    <row r="257" spans="1:10" x14ac:dyDescent="0.15">
      <c r="A257" s="4">
        <v>45244</v>
      </c>
      <c r="B257" s="5">
        <v>108.8125</v>
      </c>
      <c r="C257" s="5">
        <v>108.828125</v>
      </c>
      <c r="D257" s="10">
        <v>2527736</v>
      </c>
      <c r="E257" s="5">
        <v>96.025000000000006</v>
      </c>
      <c r="F257" s="5">
        <v>96.034999999999997</v>
      </c>
      <c r="G257" s="10">
        <v>97654</v>
      </c>
      <c r="H257" s="5">
        <v>117.42</v>
      </c>
      <c r="I257" s="5">
        <v>117.44</v>
      </c>
      <c r="J257" s="11">
        <v>139068</v>
      </c>
    </row>
    <row r="258" spans="1:10" x14ac:dyDescent="0.15">
      <c r="A258" s="4">
        <v>45243</v>
      </c>
      <c r="B258" s="5">
        <v>107.375</v>
      </c>
      <c r="C258" s="5">
        <v>107.390625</v>
      </c>
      <c r="D258" s="10">
        <v>1172187</v>
      </c>
      <c r="E258" s="5">
        <v>96.02</v>
      </c>
      <c r="F258" s="5">
        <v>96.025000000000006</v>
      </c>
      <c r="G258" s="10">
        <v>94242</v>
      </c>
      <c r="H258" s="5">
        <v>118.07</v>
      </c>
      <c r="I258" s="5">
        <v>118.08</v>
      </c>
      <c r="J258" s="11">
        <v>134117</v>
      </c>
    </row>
    <row r="259" spans="1:10" x14ac:dyDescent="0.15">
      <c r="A259" s="4">
        <v>45239</v>
      </c>
      <c r="B259" s="5">
        <v>107.515625</v>
      </c>
      <c r="C259" s="5">
        <v>107.53125</v>
      </c>
      <c r="D259" s="10">
        <v>2070347</v>
      </c>
      <c r="E259" s="5">
        <v>96.02</v>
      </c>
      <c r="F259" s="5">
        <v>96.025000000000006</v>
      </c>
      <c r="G259" s="10">
        <v>79223</v>
      </c>
      <c r="H259" s="5">
        <v>116.56</v>
      </c>
      <c r="I259" s="5">
        <v>116.58</v>
      </c>
      <c r="J259" s="11">
        <v>90804</v>
      </c>
    </row>
    <row r="260" spans="1:10" x14ac:dyDescent="0.15">
      <c r="A260" s="4">
        <v>45238</v>
      </c>
      <c r="B260" s="5">
        <v>108.4375</v>
      </c>
      <c r="C260" s="5">
        <v>108.453125</v>
      </c>
      <c r="D260" s="10">
        <v>1722247</v>
      </c>
      <c r="E260" s="5">
        <v>96.015000000000001</v>
      </c>
      <c r="F260" s="5">
        <v>96.02</v>
      </c>
      <c r="G260" s="10">
        <v>117361</v>
      </c>
      <c r="H260" s="5">
        <v>116.62</v>
      </c>
      <c r="I260" s="5">
        <v>116.63</v>
      </c>
      <c r="J260" s="11">
        <v>153863</v>
      </c>
    </row>
    <row r="261" spans="1:10" x14ac:dyDescent="0.15">
      <c r="A261" s="4">
        <v>45237</v>
      </c>
      <c r="B261" s="5">
        <v>108.125</v>
      </c>
      <c r="C261" s="5">
        <v>108.140625</v>
      </c>
      <c r="D261" s="10">
        <v>1781327</v>
      </c>
      <c r="E261" s="5">
        <v>96.015000000000001</v>
      </c>
      <c r="F261" s="5">
        <v>96.02</v>
      </c>
      <c r="G261" s="10">
        <v>114392</v>
      </c>
      <c r="H261" s="5">
        <v>117.96</v>
      </c>
      <c r="I261" s="5">
        <v>118.07</v>
      </c>
      <c r="J261" s="11">
        <v>126820</v>
      </c>
    </row>
    <row r="262" spans="1:10" x14ac:dyDescent="0.15">
      <c r="A262" s="4">
        <v>45236</v>
      </c>
      <c r="B262" s="5">
        <v>107.703125</v>
      </c>
      <c r="C262" s="5">
        <v>107.71875</v>
      </c>
      <c r="D262" s="10">
        <v>1590139</v>
      </c>
      <c r="E262" s="5">
        <v>96.02</v>
      </c>
      <c r="F262" s="5">
        <v>96.025000000000006</v>
      </c>
      <c r="G262" s="10">
        <v>81181</v>
      </c>
      <c r="H262" s="5">
        <v>117.55</v>
      </c>
      <c r="I262" s="5">
        <v>117.59</v>
      </c>
      <c r="J262" s="11">
        <v>113055</v>
      </c>
    </row>
    <row r="263" spans="1:10" x14ac:dyDescent="0.15">
      <c r="A263" s="4">
        <v>45233</v>
      </c>
      <c r="B263" s="5">
        <v>108.234375</v>
      </c>
      <c r="C263" s="5">
        <v>108.265625</v>
      </c>
      <c r="D263" s="10">
        <v>2734990</v>
      </c>
      <c r="E263" s="5">
        <v>96.02</v>
      </c>
      <c r="F263" s="5">
        <v>96.02</v>
      </c>
      <c r="G263" s="10">
        <v>77541</v>
      </c>
      <c r="H263" s="5">
        <v>117.13</v>
      </c>
      <c r="I263" s="5">
        <v>117.14</v>
      </c>
      <c r="J263" s="11">
        <v>121808</v>
      </c>
    </row>
    <row r="264" spans="1:10" x14ac:dyDescent="0.15">
      <c r="A264" s="4">
        <v>45232</v>
      </c>
      <c r="B264" s="5">
        <v>107.5</v>
      </c>
      <c r="C264" s="5">
        <v>107.515625</v>
      </c>
      <c r="D264" s="10">
        <v>2312866</v>
      </c>
      <c r="E264" s="5">
        <v>96.02</v>
      </c>
      <c r="F264" s="5">
        <v>96.025000000000006</v>
      </c>
      <c r="G264" s="10">
        <v>154458</v>
      </c>
      <c r="H264" s="5">
        <v>117.73</v>
      </c>
      <c r="I264" s="5">
        <v>117.8</v>
      </c>
      <c r="J264" s="11">
        <v>174391</v>
      </c>
    </row>
    <row r="265" spans="1:10" x14ac:dyDescent="0.15">
      <c r="A265" s="4">
        <v>45231</v>
      </c>
      <c r="B265" s="5">
        <v>107.1875</v>
      </c>
      <c r="C265" s="5">
        <v>107.203125</v>
      </c>
      <c r="D265" s="10">
        <v>2601823</v>
      </c>
      <c r="E265" s="5">
        <v>96.015000000000001</v>
      </c>
      <c r="F265" s="5">
        <v>96.02</v>
      </c>
      <c r="G265" s="10">
        <v>124220</v>
      </c>
      <c r="H265" s="5">
        <v>116.61</v>
      </c>
      <c r="I265" s="5">
        <v>116.66</v>
      </c>
      <c r="J265" s="11">
        <v>151245</v>
      </c>
    </row>
    <row r="266" spans="1:10" x14ac:dyDescent="0.15">
      <c r="A266" s="4">
        <v>45230</v>
      </c>
      <c r="B266" s="5">
        <v>105.875</v>
      </c>
      <c r="C266" s="5">
        <v>105.890625</v>
      </c>
      <c r="D266" s="10">
        <v>2292735</v>
      </c>
      <c r="E266" s="5">
        <v>96.015000000000001</v>
      </c>
      <c r="F266" s="5">
        <v>96.02</v>
      </c>
      <c r="G266" s="10">
        <v>91369</v>
      </c>
      <c r="H266" s="5">
        <v>116.03</v>
      </c>
      <c r="I266" s="5">
        <v>116.04</v>
      </c>
      <c r="J266" s="11">
        <v>170404</v>
      </c>
    </row>
    <row r="267" spans="1:10" x14ac:dyDescent="0.15">
      <c r="A267" s="4">
        <v>45229</v>
      </c>
      <c r="B267" s="5">
        <v>106.09375</v>
      </c>
      <c r="C267" s="5">
        <v>106.109375</v>
      </c>
      <c r="D267" s="10">
        <v>1477089</v>
      </c>
      <c r="E267" s="5">
        <v>96.02</v>
      </c>
      <c r="F267" s="5">
        <v>96.025000000000006</v>
      </c>
      <c r="G267" s="10">
        <v>67324</v>
      </c>
      <c r="H267" s="5">
        <v>114.82</v>
      </c>
      <c r="I267" s="5">
        <v>114.83</v>
      </c>
      <c r="J267" s="11">
        <v>140547</v>
      </c>
    </row>
    <row r="268" spans="1:10" x14ac:dyDescent="0.15">
      <c r="A268" s="4">
        <v>45226</v>
      </c>
      <c r="B268" s="5">
        <v>106.453125</v>
      </c>
      <c r="C268" s="5">
        <v>106.484375</v>
      </c>
      <c r="D268" s="10">
        <v>1634085</v>
      </c>
      <c r="E268" s="5">
        <v>96.025000000000006</v>
      </c>
      <c r="F268" s="5">
        <v>96.03</v>
      </c>
      <c r="G268" s="10">
        <v>92468</v>
      </c>
      <c r="H268" s="5">
        <v>115</v>
      </c>
      <c r="I268" s="5">
        <v>115.12</v>
      </c>
      <c r="J268" s="11">
        <v>121774</v>
      </c>
    </row>
    <row r="269" spans="1:10" x14ac:dyDescent="0.15">
      <c r="A269" s="4">
        <v>45225</v>
      </c>
      <c r="B269" s="5">
        <v>106.328125</v>
      </c>
      <c r="C269" s="5">
        <v>106.34375</v>
      </c>
      <c r="D269" s="10">
        <v>2292228</v>
      </c>
      <c r="E269" s="5">
        <v>96.034999999999997</v>
      </c>
      <c r="F269" s="5">
        <v>96.04</v>
      </c>
      <c r="G269" s="10">
        <v>48574</v>
      </c>
      <c r="H269" s="5">
        <v>115.46</v>
      </c>
      <c r="I269" s="5">
        <v>115.49</v>
      </c>
      <c r="J269" s="11">
        <v>94517</v>
      </c>
    </row>
    <row r="270" spans="1:10" x14ac:dyDescent="0.15">
      <c r="A270" s="4">
        <v>45224</v>
      </c>
      <c r="B270" s="5">
        <v>105.625</v>
      </c>
      <c r="C270" s="5">
        <v>105.640625</v>
      </c>
      <c r="D270" s="10">
        <v>1813825</v>
      </c>
      <c r="E270" s="5">
        <v>96.034999999999997</v>
      </c>
      <c r="F270" s="5">
        <v>96.04</v>
      </c>
      <c r="G270" s="10">
        <v>50655</v>
      </c>
      <c r="H270" s="5">
        <v>115.21</v>
      </c>
      <c r="I270" s="5">
        <v>115.24</v>
      </c>
      <c r="J270" s="11">
        <v>118638</v>
      </c>
    </row>
    <row r="271" spans="1:10" x14ac:dyDescent="0.15">
      <c r="A271" s="4">
        <v>45223</v>
      </c>
      <c r="B271" s="5">
        <v>106.390625</v>
      </c>
      <c r="C271" s="5">
        <v>106.40625</v>
      </c>
      <c r="D271" s="10">
        <v>1775181</v>
      </c>
      <c r="E271" s="5">
        <v>96.034999999999997</v>
      </c>
      <c r="F271" s="5">
        <v>96.04</v>
      </c>
      <c r="G271" s="10">
        <v>103402</v>
      </c>
      <c r="H271" s="5">
        <v>114.19</v>
      </c>
      <c r="I271" s="5">
        <v>114.2</v>
      </c>
      <c r="J271" s="11">
        <v>125961</v>
      </c>
    </row>
    <row r="272" spans="1:10" x14ac:dyDescent="0.15">
      <c r="A272" s="4">
        <v>45222</v>
      </c>
      <c r="B272" s="5">
        <v>106.390625</v>
      </c>
      <c r="C272" s="5">
        <v>106.40625</v>
      </c>
      <c r="D272" s="10">
        <v>1956517</v>
      </c>
      <c r="E272" s="5">
        <v>96.034999999999997</v>
      </c>
      <c r="F272" s="5">
        <v>96.04</v>
      </c>
      <c r="G272" s="10">
        <v>141040</v>
      </c>
      <c r="H272" s="5">
        <v>115.01</v>
      </c>
      <c r="I272" s="5">
        <v>115.05</v>
      </c>
      <c r="J272" s="11">
        <v>113070</v>
      </c>
    </row>
    <row r="273" spans="1:10" x14ac:dyDescent="0.15">
      <c r="A273" s="4">
        <v>45219</v>
      </c>
      <c r="B273" s="5">
        <v>106</v>
      </c>
      <c r="C273" s="5">
        <v>106.015625</v>
      </c>
      <c r="D273" s="10">
        <v>1797831</v>
      </c>
      <c r="E273" s="5">
        <v>96.04</v>
      </c>
      <c r="F273" s="5">
        <v>96.045000000000002</v>
      </c>
      <c r="G273" s="10">
        <v>113987</v>
      </c>
      <c r="H273" s="5">
        <v>115.01</v>
      </c>
      <c r="I273" s="5">
        <v>115.05</v>
      </c>
      <c r="J273" s="11">
        <v>125266</v>
      </c>
    </row>
    <row r="274" spans="1:10" x14ac:dyDescent="0.15">
      <c r="A274" s="4">
        <v>45218</v>
      </c>
      <c r="B274" s="5">
        <v>105.4375</v>
      </c>
      <c r="C274" s="5">
        <v>105.453125</v>
      </c>
      <c r="D274" s="10">
        <v>2274935</v>
      </c>
      <c r="E274" s="5">
        <v>96.04</v>
      </c>
      <c r="F274" s="5">
        <v>96.045000000000002</v>
      </c>
      <c r="G274" s="10">
        <v>127986</v>
      </c>
      <c r="H274" s="5">
        <v>114.49</v>
      </c>
      <c r="I274" s="5">
        <v>114.5</v>
      </c>
      <c r="J274" s="11">
        <v>110599</v>
      </c>
    </row>
    <row r="275" spans="1:10" x14ac:dyDescent="0.15">
      <c r="A275" s="4">
        <v>45217</v>
      </c>
      <c r="B275" s="5">
        <v>105.796875</v>
      </c>
      <c r="C275" s="5">
        <v>105.8125</v>
      </c>
      <c r="D275" s="10">
        <v>1846733</v>
      </c>
      <c r="E275" s="5">
        <v>96.034999999999997</v>
      </c>
      <c r="F275" s="5">
        <v>96.04</v>
      </c>
      <c r="G275" s="10">
        <v>116919</v>
      </c>
      <c r="H275" s="5">
        <v>113.55</v>
      </c>
      <c r="I275" s="5">
        <v>113.56</v>
      </c>
      <c r="J275" s="11">
        <v>182783</v>
      </c>
    </row>
    <row r="276" spans="1:10" x14ac:dyDescent="0.15">
      <c r="A276" s="4">
        <v>45216</v>
      </c>
      <c r="B276" s="5">
        <v>106.25</v>
      </c>
      <c r="C276" s="5">
        <v>106.265625</v>
      </c>
      <c r="D276" s="10">
        <v>2026663</v>
      </c>
      <c r="E276" s="5">
        <v>96.03</v>
      </c>
      <c r="F276" s="5">
        <v>96.04</v>
      </c>
      <c r="G276" s="10">
        <v>157362</v>
      </c>
      <c r="H276" s="5">
        <v>114.26</v>
      </c>
      <c r="I276" s="5">
        <v>114.27</v>
      </c>
      <c r="J276" s="11">
        <v>137250</v>
      </c>
    </row>
    <row r="277" spans="1:10" x14ac:dyDescent="0.15">
      <c r="A277" s="4">
        <v>45215</v>
      </c>
      <c r="B277" s="5">
        <v>107.203125</v>
      </c>
      <c r="C277" s="5">
        <v>107.21875</v>
      </c>
      <c r="D277" s="10">
        <v>1201814</v>
      </c>
      <c r="E277" s="5">
        <v>96.025000000000006</v>
      </c>
      <c r="F277" s="5">
        <v>96.03</v>
      </c>
      <c r="G277" s="10">
        <v>172445</v>
      </c>
      <c r="H277" s="5">
        <v>114.93</v>
      </c>
      <c r="I277" s="5">
        <v>114.94</v>
      </c>
      <c r="J277" s="11">
        <v>154</v>
      </c>
    </row>
    <row r="278" spans="1:10" x14ac:dyDescent="0.15">
      <c r="A278" s="4">
        <v>45212</v>
      </c>
      <c r="B278" s="5">
        <v>107.75</v>
      </c>
      <c r="C278" s="5">
        <v>107.78125</v>
      </c>
      <c r="D278" s="10">
        <v>1590091</v>
      </c>
      <c r="E278" s="5">
        <v>96.004999999999995</v>
      </c>
      <c r="F278" s="5">
        <v>96.01</v>
      </c>
      <c r="G278" s="10">
        <v>94540</v>
      </c>
      <c r="H278" s="5">
        <v>114.92</v>
      </c>
      <c r="I278" s="5">
        <v>114.98</v>
      </c>
      <c r="J278" s="11">
        <v>108549</v>
      </c>
    </row>
    <row r="279" spans="1:10" x14ac:dyDescent="0.15">
      <c r="A279" s="4">
        <v>45211</v>
      </c>
      <c r="B279" s="5">
        <v>107.296875</v>
      </c>
      <c r="C279" s="5">
        <v>107.3125</v>
      </c>
      <c r="D279" s="10">
        <v>2057914</v>
      </c>
      <c r="E279" s="5">
        <v>96</v>
      </c>
      <c r="F279" s="5">
        <v>96.004999999999995</v>
      </c>
      <c r="G279" s="10">
        <v>121367</v>
      </c>
      <c r="H279" s="5">
        <v>115.52</v>
      </c>
      <c r="I279" s="5">
        <v>115.55</v>
      </c>
      <c r="J279" s="11">
        <v>138540</v>
      </c>
    </row>
    <row r="280" spans="1:10" x14ac:dyDescent="0.15">
      <c r="A280" s="4">
        <v>45210</v>
      </c>
      <c r="B280" s="5">
        <v>108.125</v>
      </c>
      <c r="C280" s="5">
        <v>108.140625</v>
      </c>
      <c r="D280" s="10">
        <v>1956705</v>
      </c>
      <c r="E280" s="5">
        <v>95.984999999999999</v>
      </c>
      <c r="F280" s="5">
        <v>95.99</v>
      </c>
      <c r="G280" s="10">
        <v>93206</v>
      </c>
      <c r="H280" s="5">
        <v>114.99</v>
      </c>
      <c r="I280" s="5">
        <v>115.01</v>
      </c>
      <c r="J280" s="11">
        <v>131503</v>
      </c>
    </row>
    <row r="281" spans="1:10" x14ac:dyDescent="0.15">
      <c r="A281" s="4">
        <v>45209</v>
      </c>
      <c r="B281" s="5">
        <v>107.703125</v>
      </c>
      <c r="C281" s="5">
        <v>107.71875</v>
      </c>
      <c r="D281" s="10">
        <v>1800819</v>
      </c>
      <c r="E281" s="5">
        <v>95.984999999999999</v>
      </c>
      <c r="F281" s="5">
        <v>95.99</v>
      </c>
      <c r="G281" s="10">
        <v>100168</v>
      </c>
      <c r="H281" s="5">
        <v>116</v>
      </c>
      <c r="I281" s="5">
        <v>116.03</v>
      </c>
      <c r="J281" s="11">
        <v>135119</v>
      </c>
    </row>
    <row r="282" spans="1:10" x14ac:dyDescent="0.15">
      <c r="A282" s="4">
        <v>45208</v>
      </c>
      <c r="B282" s="5">
        <v>107.828125</v>
      </c>
      <c r="C282" s="5">
        <v>107.84375</v>
      </c>
      <c r="D282" s="10">
        <v>805450</v>
      </c>
      <c r="E282" s="5">
        <v>95.98</v>
      </c>
      <c r="F282" s="5">
        <v>95.984999999999999</v>
      </c>
      <c r="G282" s="10">
        <v>134299</v>
      </c>
      <c r="H282" s="5">
        <v>115.37</v>
      </c>
      <c r="I282" s="5">
        <v>115.42</v>
      </c>
      <c r="J282" s="11">
        <v>147628</v>
      </c>
    </row>
    <row r="283" spans="1:10" x14ac:dyDescent="0.15">
      <c r="A283" s="4">
        <v>45205</v>
      </c>
      <c r="B283" s="5">
        <v>106.75</v>
      </c>
      <c r="C283" s="5">
        <v>106.765625</v>
      </c>
      <c r="D283" s="10">
        <v>2233594</v>
      </c>
      <c r="E283" s="5">
        <v>95.98</v>
      </c>
      <c r="F283" s="5">
        <v>95.984999999999999</v>
      </c>
      <c r="G283" s="10">
        <v>102854</v>
      </c>
      <c r="H283" s="5">
        <v>114.02</v>
      </c>
      <c r="I283" s="5">
        <v>114.05</v>
      </c>
      <c r="J283" s="11">
        <v>101548</v>
      </c>
    </row>
    <row r="284" spans="1:10" x14ac:dyDescent="0.15">
      <c r="A284" s="4">
        <v>45203</v>
      </c>
      <c r="B284" s="5">
        <v>107.078125</v>
      </c>
      <c r="C284" s="5">
        <v>107.09375</v>
      </c>
      <c r="D284" s="10">
        <v>2397022</v>
      </c>
      <c r="E284" s="5">
        <v>96</v>
      </c>
      <c r="F284" s="5">
        <v>96.004999999999995</v>
      </c>
      <c r="G284" s="10">
        <v>96637</v>
      </c>
      <c r="H284" s="5">
        <v>114.13</v>
      </c>
      <c r="I284" s="5">
        <v>114.15</v>
      </c>
      <c r="J284" s="11">
        <v>174422</v>
      </c>
    </row>
    <row r="285" spans="1:10" x14ac:dyDescent="0.15">
      <c r="A285" s="4">
        <v>45202</v>
      </c>
      <c r="B285" s="5">
        <v>106.65625</v>
      </c>
      <c r="C285" s="5">
        <v>106.671875</v>
      </c>
      <c r="D285" s="10">
        <v>2413624</v>
      </c>
      <c r="E285" s="5">
        <v>96.004999999999995</v>
      </c>
      <c r="F285" s="5">
        <v>96.01</v>
      </c>
      <c r="G285" s="10">
        <v>93485</v>
      </c>
      <c r="H285" s="5">
        <v>113.32</v>
      </c>
      <c r="I285" s="5">
        <v>113.35</v>
      </c>
      <c r="J285" s="11">
        <v>225550</v>
      </c>
    </row>
    <row r="286" spans="1:10" x14ac:dyDescent="0.15">
      <c r="A286" s="4">
        <v>45198</v>
      </c>
      <c r="B286" s="5">
        <v>108.03125</v>
      </c>
      <c r="C286" s="5">
        <v>108.046875</v>
      </c>
      <c r="D286" s="10">
        <v>2554531</v>
      </c>
      <c r="E286" s="5">
        <v>96.004999999999995</v>
      </c>
      <c r="F286" s="5">
        <v>96.01</v>
      </c>
      <c r="G286" s="10">
        <v>108043</v>
      </c>
      <c r="H286" s="5">
        <v>115.22</v>
      </c>
      <c r="I286" s="5">
        <v>115.23</v>
      </c>
      <c r="J286" s="11">
        <v>121499</v>
      </c>
    </row>
    <row r="287" spans="1:10" x14ac:dyDescent="0.15">
      <c r="A287" s="4">
        <v>45197</v>
      </c>
      <c r="B287" s="5">
        <v>107.953125</v>
      </c>
      <c r="C287" s="5">
        <v>107.96875</v>
      </c>
      <c r="D287" s="10">
        <v>2293220</v>
      </c>
      <c r="E287" s="5">
        <v>96</v>
      </c>
      <c r="F287" s="5">
        <v>96.004999999999995</v>
      </c>
      <c r="G287" s="10">
        <v>128710</v>
      </c>
      <c r="H287" s="5">
        <v>114.76</v>
      </c>
      <c r="I287" s="5">
        <v>114.79</v>
      </c>
      <c r="J287" s="11">
        <v>125278</v>
      </c>
    </row>
    <row r="288" spans="1:10" x14ac:dyDescent="0.15">
      <c r="A288" s="4">
        <v>45196</v>
      </c>
      <c r="B288" s="5">
        <v>107.6875</v>
      </c>
      <c r="C288" s="5">
        <v>107.703125</v>
      </c>
      <c r="D288" s="10">
        <v>1800686</v>
      </c>
      <c r="E288" s="5">
        <v>96.01</v>
      </c>
      <c r="F288" s="5">
        <v>96.015000000000001</v>
      </c>
      <c r="G288" s="10">
        <v>154752</v>
      </c>
      <c r="H288" s="5">
        <v>114.55</v>
      </c>
      <c r="I288" s="5">
        <v>114.57</v>
      </c>
      <c r="J288" s="11">
        <v>140717</v>
      </c>
    </row>
    <row r="289" spans="1:10" x14ac:dyDescent="0.15">
      <c r="A289" s="4">
        <v>45195</v>
      </c>
      <c r="B289" s="5">
        <v>108.21875</v>
      </c>
      <c r="C289" s="5">
        <v>108.25</v>
      </c>
      <c r="D289" s="10">
        <v>1510742</v>
      </c>
      <c r="E289" s="5">
        <v>96</v>
      </c>
      <c r="F289" s="5">
        <v>96.004999999999995</v>
      </c>
      <c r="G289" s="10">
        <v>138552</v>
      </c>
      <c r="H289" s="5">
        <v>115.13</v>
      </c>
      <c r="I289" s="5">
        <v>115.17</v>
      </c>
      <c r="J289" s="11">
        <v>95071</v>
      </c>
    </row>
    <row r="290" spans="1:10" x14ac:dyDescent="0.15">
      <c r="A290" s="4">
        <v>45194</v>
      </c>
      <c r="B290" s="5">
        <v>108.203125</v>
      </c>
      <c r="C290" s="5">
        <v>108.21875</v>
      </c>
      <c r="D290" s="10">
        <v>1234383</v>
      </c>
      <c r="E290" s="5">
        <v>96.015000000000001</v>
      </c>
      <c r="F290" s="5">
        <v>96.02</v>
      </c>
      <c r="G290" s="10">
        <v>124884</v>
      </c>
      <c r="H290" s="5">
        <v>115.15</v>
      </c>
      <c r="I290" s="5">
        <v>115.19</v>
      </c>
      <c r="J290" s="11">
        <v>96373</v>
      </c>
    </row>
    <row r="291" spans="1:10" x14ac:dyDescent="0.15">
      <c r="A291" s="4">
        <v>45191</v>
      </c>
      <c r="B291" s="5">
        <v>108.703125</v>
      </c>
      <c r="C291" s="5">
        <v>108.734375</v>
      </c>
      <c r="D291" s="10">
        <v>1313686</v>
      </c>
      <c r="E291" s="5">
        <v>96.004999999999995</v>
      </c>
      <c r="F291" s="5">
        <v>96.01</v>
      </c>
      <c r="G291" s="10">
        <v>105342</v>
      </c>
      <c r="H291" s="5">
        <v>116.11</v>
      </c>
      <c r="I291" s="5">
        <v>116.13</v>
      </c>
      <c r="J291" s="11">
        <v>99445</v>
      </c>
    </row>
    <row r="292" spans="1:10" x14ac:dyDescent="0.15">
      <c r="A292" s="4">
        <v>45190</v>
      </c>
      <c r="B292" s="5">
        <v>108.34375</v>
      </c>
      <c r="C292" s="5">
        <v>108.359375</v>
      </c>
      <c r="D292" s="10">
        <v>2008153</v>
      </c>
      <c r="E292" s="5">
        <v>96</v>
      </c>
      <c r="F292" s="5">
        <v>96.004999999999995</v>
      </c>
      <c r="G292" s="10">
        <v>110702</v>
      </c>
      <c r="H292" s="5">
        <v>115.52</v>
      </c>
      <c r="I292" s="5">
        <v>116.03</v>
      </c>
      <c r="J292" s="11">
        <v>128425</v>
      </c>
    </row>
    <row r="293" spans="1:10" x14ac:dyDescent="0.15">
      <c r="A293" s="4">
        <v>45189</v>
      </c>
      <c r="B293" s="5">
        <v>108.734375</v>
      </c>
      <c r="C293" s="5">
        <v>108.75</v>
      </c>
      <c r="D293" s="10">
        <v>1587831</v>
      </c>
      <c r="E293" s="5">
        <v>96.004999999999995</v>
      </c>
      <c r="F293" s="5">
        <v>96.01</v>
      </c>
      <c r="G293" s="10">
        <v>67797</v>
      </c>
      <c r="H293" s="5">
        <v>116.11</v>
      </c>
      <c r="I293" s="5">
        <v>116.17</v>
      </c>
      <c r="J293" s="11">
        <v>105074</v>
      </c>
    </row>
    <row r="294" spans="1:10" x14ac:dyDescent="0.15">
      <c r="A294" s="4">
        <v>45188</v>
      </c>
      <c r="B294" s="5">
        <v>109.15625</v>
      </c>
      <c r="C294" s="5">
        <v>109.171875</v>
      </c>
      <c r="D294" s="10">
        <v>1221034</v>
      </c>
      <c r="E294" s="5">
        <v>96</v>
      </c>
      <c r="F294" s="5">
        <v>96.004999999999995</v>
      </c>
      <c r="G294" s="10">
        <v>177510</v>
      </c>
      <c r="H294" s="5">
        <v>116.51</v>
      </c>
      <c r="I294" s="5">
        <v>116.54</v>
      </c>
      <c r="J294" s="11">
        <v>145008</v>
      </c>
    </row>
    <row r="295" spans="1:10" x14ac:dyDescent="0.15">
      <c r="A295" s="4">
        <v>45187</v>
      </c>
      <c r="B295" s="5">
        <v>109.578125</v>
      </c>
      <c r="C295" s="5">
        <v>109.59375</v>
      </c>
      <c r="D295" s="10">
        <v>925508</v>
      </c>
      <c r="E295" s="5">
        <v>95.984999999999999</v>
      </c>
      <c r="F295" s="5">
        <v>95.99</v>
      </c>
      <c r="G295" s="10">
        <v>150929</v>
      </c>
      <c r="H295" s="5">
        <v>117.68</v>
      </c>
      <c r="I295" s="5">
        <v>117.73</v>
      </c>
      <c r="J295" s="11">
        <v>74878</v>
      </c>
    </row>
    <row r="296" spans="1:10" x14ac:dyDescent="0.15">
      <c r="A296" s="4">
        <v>45184</v>
      </c>
      <c r="B296" s="5">
        <v>109.421875</v>
      </c>
      <c r="C296" s="5">
        <v>109.453125</v>
      </c>
      <c r="D296" s="10">
        <v>1234439</v>
      </c>
      <c r="E296" s="5">
        <v>95.99</v>
      </c>
      <c r="F296" s="5">
        <v>95.995000000000005</v>
      </c>
      <c r="G296" s="10">
        <v>145690</v>
      </c>
      <c r="H296" s="5">
        <v>117.77</v>
      </c>
      <c r="I296" s="5">
        <v>117.78</v>
      </c>
      <c r="J296" s="11">
        <v>81822</v>
      </c>
    </row>
    <row r="297" spans="1:10" x14ac:dyDescent="0.15">
      <c r="A297" s="4">
        <v>45183</v>
      </c>
      <c r="B297" s="5">
        <v>109.75</v>
      </c>
      <c r="C297" s="5">
        <v>109.765625</v>
      </c>
      <c r="D297" s="10">
        <v>1452104</v>
      </c>
      <c r="E297" s="5">
        <v>95.99</v>
      </c>
      <c r="F297" s="5">
        <v>95.995000000000005</v>
      </c>
      <c r="G297" s="10">
        <v>83526</v>
      </c>
      <c r="H297" s="5">
        <v>118.21</v>
      </c>
      <c r="I297" s="5">
        <v>118.24</v>
      </c>
      <c r="J297" s="11">
        <v>104609</v>
      </c>
    </row>
    <row r="298" spans="1:10" x14ac:dyDescent="0.15">
      <c r="A298" s="4">
        <v>45182</v>
      </c>
      <c r="B298" s="5">
        <v>109.984375</v>
      </c>
      <c r="C298" s="5">
        <v>110</v>
      </c>
      <c r="D298" s="10">
        <v>1485239</v>
      </c>
      <c r="E298" s="5">
        <v>95.99</v>
      </c>
      <c r="F298" s="5">
        <v>95.995000000000005</v>
      </c>
      <c r="G298" s="10">
        <v>132501</v>
      </c>
      <c r="H298" s="5">
        <v>118.27</v>
      </c>
      <c r="I298" s="5">
        <v>118.29</v>
      </c>
      <c r="J298" s="11">
        <v>120953</v>
      </c>
    </row>
    <row r="299" spans="1:10" x14ac:dyDescent="0.15">
      <c r="A299" s="4">
        <v>45181</v>
      </c>
      <c r="B299" s="5">
        <v>109.734375</v>
      </c>
      <c r="C299" s="5">
        <v>109.765625</v>
      </c>
      <c r="D299" s="10">
        <v>948479</v>
      </c>
      <c r="E299" s="5">
        <v>95.984999999999999</v>
      </c>
      <c r="F299" s="5">
        <v>95.99</v>
      </c>
      <c r="G299" s="10">
        <v>111485</v>
      </c>
      <c r="H299" s="5">
        <v>118.19</v>
      </c>
      <c r="I299" s="5">
        <v>118.24</v>
      </c>
      <c r="J299" s="11">
        <v>76992</v>
      </c>
    </row>
    <row r="300" spans="1:10" x14ac:dyDescent="0.15">
      <c r="A300" s="4">
        <v>45180</v>
      </c>
      <c r="B300" s="5">
        <v>109.75</v>
      </c>
      <c r="C300" s="5">
        <v>109.765625</v>
      </c>
      <c r="D300" s="10">
        <v>914454</v>
      </c>
      <c r="E300" s="5">
        <v>95.984999999999999</v>
      </c>
      <c r="F300" s="5">
        <v>95.99</v>
      </c>
      <c r="G300" s="10">
        <v>127966</v>
      </c>
      <c r="H300" s="5">
        <v>118.16</v>
      </c>
      <c r="I300" s="5">
        <v>118.17</v>
      </c>
      <c r="J300" s="11">
        <v>84869</v>
      </c>
    </row>
    <row r="301" spans="1:10" x14ac:dyDescent="0.15">
      <c r="A301" s="4">
        <v>45177</v>
      </c>
      <c r="B301" s="5">
        <v>109.859375</v>
      </c>
      <c r="C301" s="5">
        <v>109.875</v>
      </c>
      <c r="D301" s="10">
        <v>1010839</v>
      </c>
      <c r="E301" s="5">
        <v>95.974999999999994</v>
      </c>
      <c r="F301" s="5">
        <v>95.98</v>
      </c>
      <c r="G301" s="10">
        <v>110034</v>
      </c>
      <c r="H301" s="5">
        <v>118.37</v>
      </c>
      <c r="I301" s="5">
        <v>118.4</v>
      </c>
      <c r="J301" s="11">
        <v>92664</v>
      </c>
    </row>
    <row r="302" spans="1:10" x14ac:dyDescent="0.15">
      <c r="A302" s="4">
        <v>45176</v>
      </c>
      <c r="B302" s="5">
        <v>110.03125</v>
      </c>
      <c r="C302" s="5">
        <v>110.046875</v>
      </c>
      <c r="D302" s="10">
        <v>1132737</v>
      </c>
      <c r="E302" s="5">
        <v>95.97</v>
      </c>
      <c r="F302" s="5">
        <v>95.974999999999994</v>
      </c>
      <c r="G302" s="10">
        <v>115206</v>
      </c>
      <c r="H302" s="5">
        <v>118.65</v>
      </c>
      <c r="I302" s="5">
        <v>118.66</v>
      </c>
      <c r="J302" s="11">
        <v>101098</v>
      </c>
    </row>
    <row r="303" spans="1:10" x14ac:dyDescent="0.15">
      <c r="A303" s="4">
        <v>45169</v>
      </c>
      <c r="B303" s="5">
        <v>110.921875</v>
      </c>
      <c r="C303" s="5">
        <v>110.9375</v>
      </c>
      <c r="D303" s="10">
        <v>1805434</v>
      </c>
      <c r="E303" s="5">
        <v>96.084999999999994</v>
      </c>
      <c r="F303" s="5">
        <v>96.09</v>
      </c>
      <c r="G303" s="10">
        <v>387935</v>
      </c>
      <c r="H303" s="5">
        <v>119.51</v>
      </c>
      <c r="I303" s="5">
        <v>119.58</v>
      </c>
      <c r="J303" s="11">
        <v>136</v>
      </c>
    </row>
    <row r="304" spans="1:10" x14ac:dyDescent="0.15">
      <c r="A304" s="4">
        <v>45168</v>
      </c>
      <c r="B304" s="5">
        <v>110.859375</v>
      </c>
      <c r="C304" s="5">
        <v>110.875</v>
      </c>
      <c r="D304" s="10">
        <v>1547370</v>
      </c>
      <c r="E304" s="5">
        <v>96.1</v>
      </c>
      <c r="F304" s="5">
        <v>96.105000000000004</v>
      </c>
      <c r="G304" s="10">
        <v>296808</v>
      </c>
      <c r="H304" s="5">
        <v>119.46</v>
      </c>
      <c r="I304" s="5">
        <v>119.51</v>
      </c>
      <c r="J304" s="11">
        <v>1030</v>
      </c>
    </row>
    <row r="305" spans="1:10" x14ac:dyDescent="0.15">
      <c r="A305" s="4">
        <v>45167</v>
      </c>
      <c r="B305" s="5">
        <v>110.328125</v>
      </c>
      <c r="C305" s="5">
        <v>110.34375</v>
      </c>
      <c r="D305" s="10">
        <v>1778290</v>
      </c>
      <c r="E305" s="5">
        <v>96.144999999999996</v>
      </c>
      <c r="F305" s="5">
        <v>96.15</v>
      </c>
      <c r="G305" s="10">
        <v>109711</v>
      </c>
      <c r="H305" s="5">
        <v>119.3</v>
      </c>
      <c r="I305" s="5">
        <v>119.37</v>
      </c>
      <c r="J305" s="11">
        <v>22907</v>
      </c>
    </row>
    <row r="306" spans="1:10" x14ac:dyDescent="0.15">
      <c r="A306" s="4">
        <v>45166</v>
      </c>
      <c r="B306" s="5">
        <v>109.65625</v>
      </c>
      <c r="C306" s="5">
        <v>109.671875</v>
      </c>
      <c r="D306" s="10">
        <v>3056874</v>
      </c>
      <c r="E306" s="5">
        <v>96.15</v>
      </c>
      <c r="F306" s="5">
        <v>96.155000000000001</v>
      </c>
      <c r="G306" s="10">
        <v>157299</v>
      </c>
      <c r="H306" s="5">
        <v>118.48</v>
      </c>
      <c r="I306" s="5">
        <v>118.53</v>
      </c>
      <c r="J306" s="11">
        <v>99845</v>
      </c>
    </row>
    <row r="307" spans="1:10" x14ac:dyDescent="0.15">
      <c r="A307" s="4">
        <v>45163</v>
      </c>
      <c r="B307" s="5">
        <v>109.421875</v>
      </c>
      <c r="C307" s="5">
        <v>109.4375</v>
      </c>
      <c r="D307" s="10">
        <v>3762585</v>
      </c>
      <c r="E307" s="5">
        <v>96.16</v>
      </c>
      <c r="F307" s="5">
        <v>96.165000000000006</v>
      </c>
      <c r="G307" s="10">
        <v>148818</v>
      </c>
      <c r="H307" s="5">
        <v>118.31</v>
      </c>
      <c r="I307" s="5">
        <v>118.33</v>
      </c>
      <c r="J307" s="11">
        <v>243086</v>
      </c>
    </row>
    <row r="308" spans="1:10" x14ac:dyDescent="0.15">
      <c r="A308" s="4">
        <v>45162</v>
      </c>
      <c r="B308" s="5">
        <v>109.53125</v>
      </c>
      <c r="C308" s="5">
        <v>109.546875</v>
      </c>
      <c r="D308" s="10">
        <v>3213480</v>
      </c>
      <c r="E308" s="5">
        <v>96.165000000000006</v>
      </c>
      <c r="F308" s="5">
        <v>96.17</v>
      </c>
      <c r="G308" s="10">
        <v>306190</v>
      </c>
      <c r="H308" s="5">
        <v>118.42</v>
      </c>
      <c r="I308" s="5">
        <v>118.43</v>
      </c>
      <c r="J308" s="11">
        <v>337661</v>
      </c>
    </row>
    <row r="309" spans="1:10" x14ac:dyDescent="0.15">
      <c r="A309" s="4">
        <v>45161</v>
      </c>
      <c r="B309" s="5">
        <v>109.84375</v>
      </c>
      <c r="C309" s="5">
        <v>109.859375</v>
      </c>
      <c r="D309" s="10">
        <v>2507528</v>
      </c>
      <c r="E309" s="5">
        <v>96.18</v>
      </c>
      <c r="F309" s="5">
        <v>96.185000000000002</v>
      </c>
      <c r="G309" s="10">
        <v>171216</v>
      </c>
      <c r="H309" s="5">
        <v>118.73</v>
      </c>
      <c r="I309" s="5">
        <v>118.88</v>
      </c>
      <c r="J309" s="11">
        <v>177720</v>
      </c>
    </row>
    <row r="310" spans="1:10" x14ac:dyDescent="0.15">
      <c r="A310" s="4">
        <v>45160</v>
      </c>
      <c r="B310" s="5">
        <v>109.015625</v>
      </c>
      <c r="C310" s="5">
        <v>109.03125</v>
      </c>
      <c r="D310" s="10">
        <v>1329225</v>
      </c>
      <c r="E310" s="5">
        <v>96.18</v>
      </c>
      <c r="F310" s="5">
        <v>96.185000000000002</v>
      </c>
      <c r="G310" s="10">
        <v>110229</v>
      </c>
      <c r="H310" s="5">
        <v>116.9</v>
      </c>
      <c r="I310" s="5">
        <v>117.34</v>
      </c>
      <c r="J310" s="11">
        <v>91237</v>
      </c>
    </row>
    <row r="311" spans="1:10" x14ac:dyDescent="0.15">
      <c r="A311" s="4">
        <v>45159</v>
      </c>
      <c r="B311" s="5">
        <v>109.046875</v>
      </c>
      <c r="C311" s="5">
        <v>109.0625</v>
      </c>
      <c r="D311" s="10">
        <v>1444578</v>
      </c>
      <c r="E311" s="5">
        <v>96.204999999999998</v>
      </c>
      <c r="F311" s="5">
        <v>96.21</v>
      </c>
      <c r="G311" s="10">
        <v>276419</v>
      </c>
      <c r="H311" s="5">
        <v>117.25</v>
      </c>
      <c r="I311" s="5">
        <v>118.02</v>
      </c>
      <c r="J311" s="11">
        <v>91054</v>
      </c>
    </row>
    <row r="312" spans="1:10" x14ac:dyDescent="0.15">
      <c r="A312" s="4">
        <v>45156</v>
      </c>
      <c r="B312" s="5">
        <v>109.59375</v>
      </c>
      <c r="C312" s="5">
        <v>109.609375</v>
      </c>
      <c r="D312" s="10">
        <v>1179162</v>
      </c>
      <c r="E312" s="5">
        <v>96.18</v>
      </c>
      <c r="F312" s="5">
        <v>96.185000000000002</v>
      </c>
      <c r="G312" s="10">
        <v>501200</v>
      </c>
      <c r="H312" s="5">
        <v>118.13</v>
      </c>
      <c r="I312" s="5">
        <v>118.16</v>
      </c>
      <c r="J312" s="11">
        <v>110114</v>
      </c>
    </row>
    <row r="313" spans="1:10" x14ac:dyDescent="0.15">
      <c r="A313" s="4">
        <v>45155</v>
      </c>
      <c r="B313" s="5">
        <v>109.46875</v>
      </c>
      <c r="C313" s="5">
        <v>109.484375</v>
      </c>
      <c r="D313" s="10">
        <v>1624305</v>
      </c>
      <c r="E313" s="5">
        <v>96.12</v>
      </c>
      <c r="F313" s="5">
        <v>96.125</v>
      </c>
      <c r="G313" s="10">
        <v>308463</v>
      </c>
      <c r="H313" s="5">
        <v>117.64</v>
      </c>
      <c r="I313" s="5">
        <v>117.66</v>
      </c>
      <c r="J313" s="11">
        <v>150571</v>
      </c>
    </row>
    <row r="314" spans="1:10" x14ac:dyDescent="0.15">
      <c r="A314" s="4">
        <v>45154</v>
      </c>
      <c r="B314" s="5">
        <v>109.5625</v>
      </c>
      <c r="C314" s="5">
        <v>109.578125</v>
      </c>
      <c r="D314" s="10">
        <v>1687056</v>
      </c>
      <c r="E314" s="5">
        <v>96.144999999999996</v>
      </c>
      <c r="F314" s="5">
        <v>96.15</v>
      </c>
      <c r="G314" s="10">
        <v>158283</v>
      </c>
      <c r="H314" s="5">
        <v>117.63</v>
      </c>
      <c r="I314" s="5">
        <v>117.69</v>
      </c>
      <c r="J314" s="11">
        <v>103865</v>
      </c>
    </row>
    <row r="315" spans="1:10" x14ac:dyDescent="0.15">
      <c r="A315" s="4">
        <v>45153</v>
      </c>
      <c r="B315" s="5">
        <v>109.8125</v>
      </c>
      <c r="C315" s="5">
        <v>109.828125</v>
      </c>
      <c r="D315" s="10">
        <v>1716861</v>
      </c>
      <c r="E315" s="5">
        <v>96.14</v>
      </c>
      <c r="F315" s="5">
        <v>96.144999999999996</v>
      </c>
      <c r="G315" s="10">
        <v>66737</v>
      </c>
      <c r="H315" s="5">
        <v>117.89</v>
      </c>
      <c r="I315" s="5">
        <v>117.91</v>
      </c>
      <c r="J315" s="11">
        <v>92743</v>
      </c>
    </row>
    <row r="316" spans="1:10" x14ac:dyDescent="0.15">
      <c r="A316" s="4">
        <v>45152</v>
      </c>
      <c r="B316" s="5">
        <v>109.921875</v>
      </c>
      <c r="C316" s="5">
        <v>109.9375</v>
      </c>
      <c r="D316" s="10">
        <v>1256521</v>
      </c>
      <c r="E316" s="5">
        <v>96.15</v>
      </c>
      <c r="F316" s="5">
        <v>96.155000000000001</v>
      </c>
      <c r="G316" s="10">
        <v>140443</v>
      </c>
      <c r="H316" s="5">
        <v>118.43</v>
      </c>
      <c r="I316" s="5">
        <v>118.49</v>
      </c>
      <c r="J316" s="11">
        <v>84386</v>
      </c>
    </row>
    <row r="317" spans="1:10" x14ac:dyDescent="0.15">
      <c r="A317" s="4">
        <v>45149</v>
      </c>
      <c r="B317" s="5">
        <v>110.234375</v>
      </c>
      <c r="C317" s="5">
        <v>110.25</v>
      </c>
      <c r="D317" s="10">
        <v>1469751</v>
      </c>
      <c r="E317" s="5">
        <v>96.165000000000006</v>
      </c>
      <c r="F317" s="5">
        <v>96.17</v>
      </c>
      <c r="G317" s="10">
        <v>131545</v>
      </c>
      <c r="H317" s="5">
        <v>118.84</v>
      </c>
      <c r="I317" s="5">
        <v>118.91</v>
      </c>
      <c r="J317" s="11">
        <v>95437</v>
      </c>
    </row>
    <row r="318" spans="1:10" x14ac:dyDescent="0.15">
      <c r="A318" s="4">
        <v>45148</v>
      </c>
      <c r="B318" s="5">
        <v>110.671875</v>
      </c>
      <c r="C318" s="5">
        <v>110.6875</v>
      </c>
      <c r="D318" s="10">
        <v>1848253</v>
      </c>
      <c r="E318" s="5">
        <v>96.165000000000006</v>
      </c>
      <c r="F318" s="5">
        <v>96.17</v>
      </c>
      <c r="G318" s="10">
        <v>245634</v>
      </c>
      <c r="H318" s="5">
        <v>119.39</v>
      </c>
      <c r="I318" s="5">
        <v>119.43</v>
      </c>
      <c r="J318" s="11">
        <v>93752</v>
      </c>
    </row>
    <row r="319" spans="1:10" x14ac:dyDescent="0.15">
      <c r="A319" s="4">
        <v>45147</v>
      </c>
      <c r="B319" s="5">
        <v>111.34375</v>
      </c>
      <c r="C319" s="5">
        <v>111.359375</v>
      </c>
      <c r="D319" s="10">
        <v>1092750</v>
      </c>
      <c r="E319" s="5">
        <v>96.105000000000004</v>
      </c>
      <c r="F319" s="5">
        <v>96.11</v>
      </c>
      <c r="G319" s="10">
        <v>47169</v>
      </c>
      <c r="H319" s="5">
        <v>120.07</v>
      </c>
      <c r="I319" s="5">
        <v>120.1</v>
      </c>
      <c r="J319" s="11">
        <v>100519</v>
      </c>
    </row>
    <row r="320" spans="1:10" x14ac:dyDescent="0.15">
      <c r="A320" s="4">
        <v>45146</v>
      </c>
      <c r="B320" s="5">
        <v>111.40625</v>
      </c>
      <c r="C320" s="5">
        <v>111.421875</v>
      </c>
      <c r="D320" s="10">
        <v>1378516</v>
      </c>
      <c r="E320" s="5">
        <v>96.094999999999999</v>
      </c>
      <c r="F320" s="5">
        <v>96.1</v>
      </c>
      <c r="G320" s="10">
        <v>59137</v>
      </c>
      <c r="H320" s="5">
        <v>120.3</v>
      </c>
      <c r="I320" s="5">
        <v>120.34</v>
      </c>
      <c r="J320" s="11">
        <v>135783</v>
      </c>
    </row>
    <row r="321" spans="1:10" x14ac:dyDescent="0.15">
      <c r="A321" s="4">
        <v>45145</v>
      </c>
      <c r="B321" s="5">
        <v>111</v>
      </c>
      <c r="C321" s="5">
        <v>111.015625</v>
      </c>
      <c r="D321" s="10">
        <v>1183666</v>
      </c>
      <c r="E321" s="5">
        <v>96.11</v>
      </c>
      <c r="F321" s="5">
        <v>96.114999999999995</v>
      </c>
      <c r="G321" s="10">
        <v>98389</v>
      </c>
      <c r="H321" s="5">
        <v>119.8</v>
      </c>
      <c r="I321" s="5">
        <v>119.81</v>
      </c>
      <c r="J321" s="11">
        <v>103527</v>
      </c>
    </row>
    <row r="322" spans="1:10" x14ac:dyDescent="0.15">
      <c r="A322" s="4">
        <v>45142</v>
      </c>
      <c r="B322" s="5">
        <v>111.296875</v>
      </c>
      <c r="C322" s="5">
        <v>111.3125</v>
      </c>
      <c r="D322" s="10">
        <v>2014781</v>
      </c>
      <c r="E322" s="5">
        <v>96.105000000000004</v>
      </c>
      <c r="F322" s="5">
        <v>96.11</v>
      </c>
      <c r="G322" s="10">
        <v>67195</v>
      </c>
      <c r="H322" s="5">
        <v>118.25</v>
      </c>
      <c r="I322" s="5">
        <v>118.26</v>
      </c>
      <c r="J322" s="11">
        <v>162435</v>
      </c>
    </row>
    <row r="323" spans="1:10" x14ac:dyDescent="0.15">
      <c r="A323" s="4">
        <v>45141</v>
      </c>
      <c r="B323" s="5">
        <v>110.265625</v>
      </c>
      <c r="C323" s="5">
        <v>110.28125</v>
      </c>
      <c r="D323" s="10">
        <v>1773618</v>
      </c>
      <c r="E323" s="5">
        <v>96.105000000000004</v>
      </c>
      <c r="F323" s="5">
        <v>96.11</v>
      </c>
      <c r="G323" s="10">
        <v>75044</v>
      </c>
      <c r="H323" s="5">
        <v>119.1</v>
      </c>
      <c r="I323" s="5">
        <v>119.7</v>
      </c>
      <c r="J323" s="11">
        <v>124724</v>
      </c>
    </row>
    <row r="324" spans="1:10" x14ac:dyDescent="0.15">
      <c r="A324" s="4">
        <v>45140</v>
      </c>
      <c r="B324" s="5">
        <v>110.78125</v>
      </c>
      <c r="C324" s="5">
        <v>110.796875</v>
      </c>
      <c r="D324" s="10">
        <v>1673813</v>
      </c>
      <c r="E324" s="5">
        <v>96.114999999999995</v>
      </c>
      <c r="F324" s="5">
        <v>96.12</v>
      </c>
      <c r="G324" s="10">
        <v>187363</v>
      </c>
      <c r="H324" s="5">
        <v>119.22</v>
      </c>
      <c r="I324" s="5">
        <v>119.7</v>
      </c>
      <c r="J324" s="11">
        <v>140965</v>
      </c>
    </row>
    <row r="325" spans="1:10" x14ac:dyDescent="0.15">
      <c r="A325" s="4">
        <v>45139</v>
      </c>
      <c r="B325" s="5">
        <v>111.078125</v>
      </c>
      <c r="C325" s="5">
        <v>111.09375</v>
      </c>
      <c r="D325" s="10">
        <v>1381877</v>
      </c>
      <c r="E325" s="5">
        <v>96.13</v>
      </c>
      <c r="F325" s="5">
        <v>96.135000000000005</v>
      </c>
      <c r="G325" s="10">
        <v>111436</v>
      </c>
      <c r="H325" s="5">
        <v>120.19</v>
      </c>
      <c r="I325" s="5">
        <v>120.2</v>
      </c>
      <c r="J325" s="11">
        <v>127760</v>
      </c>
    </row>
    <row r="326" spans="1:10" x14ac:dyDescent="0.15">
      <c r="A326" s="4">
        <v>45138</v>
      </c>
      <c r="B326" s="5">
        <v>111.375</v>
      </c>
      <c r="C326" s="5">
        <v>111.390625</v>
      </c>
      <c r="D326" s="10">
        <v>1619916</v>
      </c>
      <c r="E326" s="5">
        <v>96.144999999999996</v>
      </c>
      <c r="F326" s="5">
        <v>96.15</v>
      </c>
      <c r="G326" s="10">
        <v>140873</v>
      </c>
      <c r="H326" s="5">
        <v>120.12</v>
      </c>
      <c r="I326" s="5">
        <v>120.17</v>
      </c>
      <c r="J326" s="11">
        <v>147330</v>
      </c>
    </row>
    <row r="327" spans="1:10" x14ac:dyDescent="0.15">
      <c r="A327" s="4">
        <v>45135</v>
      </c>
      <c r="B327" s="5">
        <v>111.421875</v>
      </c>
      <c r="C327" s="5">
        <v>111.4375</v>
      </c>
      <c r="D327" s="10">
        <v>1627106</v>
      </c>
      <c r="E327" s="5">
        <v>96.15</v>
      </c>
      <c r="F327" s="5">
        <v>96.155000000000001</v>
      </c>
      <c r="G327" s="10">
        <v>90551</v>
      </c>
      <c r="H327" s="5">
        <v>119.26</v>
      </c>
      <c r="I327" s="5">
        <v>119.27</v>
      </c>
      <c r="J327" s="11">
        <v>169491</v>
      </c>
    </row>
    <row r="328" spans="1:10" x14ac:dyDescent="0.15">
      <c r="A328" s="4">
        <v>45134</v>
      </c>
      <c r="B328" s="5">
        <v>111.078125</v>
      </c>
      <c r="C328" s="5">
        <v>111.09375</v>
      </c>
      <c r="D328" s="10">
        <v>2112043</v>
      </c>
      <c r="E328" s="5">
        <v>96.155000000000001</v>
      </c>
      <c r="F328" s="5">
        <v>96.16</v>
      </c>
      <c r="G328" s="10">
        <v>104144</v>
      </c>
      <c r="H328" s="5">
        <v>120.64</v>
      </c>
      <c r="I328" s="5">
        <v>120.65</v>
      </c>
      <c r="J328" s="11">
        <v>120623</v>
      </c>
    </row>
    <row r="329" spans="1:10" x14ac:dyDescent="0.15">
      <c r="A329" s="4">
        <v>45133</v>
      </c>
      <c r="B329" s="5">
        <v>111.9375</v>
      </c>
      <c r="C329" s="5">
        <v>111.953125</v>
      </c>
      <c r="D329" s="10">
        <v>1256769</v>
      </c>
      <c r="E329" s="5">
        <v>96.165000000000006</v>
      </c>
      <c r="F329" s="5">
        <v>96.17</v>
      </c>
      <c r="G329" s="10">
        <v>119424</v>
      </c>
      <c r="H329" s="5">
        <v>120.14</v>
      </c>
      <c r="I329" s="5">
        <v>120.18</v>
      </c>
      <c r="J329" s="11">
        <v>104039</v>
      </c>
    </row>
    <row r="330" spans="1:10" x14ac:dyDescent="0.15">
      <c r="A330" s="4">
        <v>45132</v>
      </c>
      <c r="B330" s="5">
        <v>111.765625</v>
      </c>
      <c r="C330" s="5">
        <v>111.78125</v>
      </c>
      <c r="D330" s="10">
        <v>1196134</v>
      </c>
      <c r="E330" s="5">
        <v>96.165000000000006</v>
      </c>
      <c r="F330" s="5">
        <v>96.17</v>
      </c>
      <c r="G330" s="10">
        <v>92577</v>
      </c>
      <c r="H330" s="5">
        <v>120.36</v>
      </c>
      <c r="I330" s="5">
        <v>120.38</v>
      </c>
      <c r="J330" s="11">
        <v>92037</v>
      </c>
    </row>
    <row r="331" spans="1:10" x14ac:dyDescent="0.15">
      <c r="A331" s="4">
        <v>45131</v>
      </c>
      <c r="B331" s="5">
        <v>111.90625</v>
      </c>
      <c r="C331" s="5">
        <v>111.921875</v>
      </c>
      <c r="D331" s="10">
        <v>1116845</v>
      </c>
      <c r="E331" s="5">
        <v>96.174999999999997</v>
      </c>
      <c r="F331" s="5">
        <v>96.18</v>
      </c>
      <c r="G331" s="10">
        <v>138981</v>
      </c>
      <c r="H331" s="5">
        <v>121.17</v>
      </c>
      <c r="I331" s="5">
        <v>121.19</v>
      </c>
      <c r="J331" s="11">
        <v>92834</v>
      </c>
    </row>
    <row r="332" spans="1:10" x14ac:dyDescent="0.15">
      <c r="A332" s="4">
        <v>45128</v>
      </c>
      <c r="B332" s="5">
        <v>112.21875</v>
      </c>
      <c r="C332" s="5">
        <v>112.234375</v>
      </c>
      <c r="D332" s="10">
        <v>936630</v>
      </c>
      <c r="E332" s="5">
        <v>96.18</v>
      </c>
      <c r="F332" s="5">
        <v>96.185000000000002</v>
      </c>
      <c r="G332" s="10">
        <v>109801</v>
      </c>
      <c r="H332" s="5">
        <v>120.34</v>
      </c>
      <c r="I332" s="5">
        <v>120.35</v>
      </c>
      <c r="J332" s="11">
        <v>104876</v>
      </c>
    </row>
    <row r="333" spans="1:10" x14ac:dyDescent="0.15">
      <c r="A333" s="4">
        <v>45127</v>
      </c>
      <c r="B333" s="5">
        <v>112.125</v>
      </c>
      <c r="C333" s="5">
        <v>112.140625</v>
      </c>
      <c r="D333" s="10">
        <v>1504329</v>
      </c>
      <c r="E333" s="5">
        <v>96.185000000000002</v>
      </c>
      <c r="F333" s="5">
        <v>96.19</v>
      </c>
      <c r="G333" s="10">
        <v>81370</v>
      </c>
      <c r="H333" s="5">
        <v>120.4</v>
      </c>
      <c r="I333" s="5">
        <v>121.84</v>
      </c>
      <c r="J333" s="11">
        <v>113611</v>
      </c>
    </row>
    <row r="334" spans="1:10" x14ac:dyDescent="0.15">
      <c r="A334" s="4">
        <v>45126</v>
      </c>
      <c r="B334" s="5">
        <v>112.90625</v>
      </c>
      <c r="C334" s="5">
        <v>112.921875</v>
      </c>
      <c r="D334" s="10">
        <v>1301844</v>
      </c>
      <c r="E334" s="5">
        <v>96.17</v>
      </c>
      <c r="F334" s="5">
        <v>96.174999999999997</v>
      </c>
      <c r="G334" s="10">
        <v>57563</v>
      </c>
      <c r="H334" s="5">
        <v>121.53</v>
      </c>
      <c r="I334" s="5">
        <v>121.57</v>
      </c>
      <c r="J334" s="11">
        <v>109686</v>
      </c>
    </row>
    <row r="335" spans="1:10" x14ac:dyDescent="0.15">
      <c r="A335" s="4">
        <v>45125</v>
      </c>
      <c r="B335" s="5">
        <v>112.703125</v>
      </c>
      <c r="C335" s="5">
        <v>112.71875</v>
      </c>
      <c r="D335" s="10">
        <v>1256911</v>
      </c>
      <c r="E335" s="5">
        <v>96.17</v>
      </c>
      <c r="F335" s="5">
        <v>96.174999999999997</v>
      </c>
      <c r="G335" s="10">
        <v>138959</v>
      </c>
      <c r="H335" s="5">
        <v>121.3</v>
      </c>
      <c r="I335" s="5">
        <v>121.32</v>
      </c>
      <c r="J335" s="11">
        <v>82478</v>
      </c>
    </row>
    <row r="336" spans="1:10" x14ac:dyDescent="0.15">
      <c r="A336" s="4">
        <v>45124</v>
      </c>
      <c r="B336" s="5">
        <v>112.609375</v>
      </c>
      <c r="C336" s="5">
        <v>112.625</v>
      </c>
      <c r="D336" s="10">
        <v>868711</v>
      </c>
      <c r="E336" s="5">
        <v>96.185000000000002</v>
      </c>
      <c r="F336" s="5">
        <v>96.19</v>
      </c>
      <c r="G336" s="10">
        <v>286414</v>
      </c>
      <c r="H336" s="5">
        <v>121.61</v>
      </c>
      <c r="I336" s="5">
        <v>121.69</v>
      </c>
      <c r="J336" s="11">
        <v>86445</v>
      </c>
    </row>
    <row r="337" spans="1:10" x14ac:dyDescent="0.15">
      <c r="A337" s="4">
        <v>45121</v>
      </c>
      <c r="B337" s="5">
        <v>112.4375</v>
      </c>
      <c r="C337" s="5">
        <v>112.453125</v>
      </c>
      <c r="D337" s="10">
        <v>1225132</v>
      </c>
      <c r="E337" s="5">
        <v>96.165000000000006</v>
      </c>
      <c r="F337" s="5">
        <v>96.17</v>
      </c>
      <c r="G337" s="10">
        <v>250495</v>
      </c>
      <c r="H337" s="5">
        <v>121.83</v>
      </c>
      <c r="I337" s="5">
        <v>121.87</v>
      </c>
      <c r="J337" s="11">
        <v>110625</v>
      </c>
    </row>
    <row r="338" spans="1:10" x14ac:dyDescent="0.15">
      <c r="A338" s="4">
        <v>45120</v>
      </c>
      <c r="B338" s="5">
        <v>112.984375</v>
      </c>
      <c r="C338" s="5">
        <v>113</v>
      </c>
      <c r="D338" s="10">
        <v>1711153</v>
      </c>
      <c r="E338" s="5">
        <v>96.13</v>
      </c>
      <c r="F338" s="5">
        <v>96.135000000000005</v>
      </c>
      <c r="G338" s="10">
        <v>114325</v>
      </c>
      <c r="H338" s="5">
        <v>121.07</v>
      </c>
      <c r="I338" s="5">
        <v>121.11</v>
      </c>
      <c r="J338" s="11">
        <v>124840</v>
      </c>
    </row>
    <row r="339" spans="1:10" x14ac:dyDescent="0.15">
      <c r="A339" s="4">
        <v>45119</v>
      </c>
      <c r="B339" s="5">
        <v>112.234375</v>
      </c>
      <c r="C339" s="5">
        <v>112.25</v>
      </c>
      <c r="D339" s="10">
        <v>1927324</v>
      </c>
      <c r="E339" s="5">
        <v>96.14</v>
      </c>
      <c r="F339" s="5">
        <v>96.144999999999996</v>
      </c>
      <c r="G339" s="10">
        <v>136339</v>
      </c>
      <c r="H339" s="5">
        <v>119.94</v>
      </c>
      <c r="I339" s="5">
        <v>120</v>
      </c>
      <c r="J339" s="11">
        <v>88901</v>
      </c>
    </row>
    <row r="340" spans="1:10" x14ac:dyDescent="0.15">
      <c r="A340" s="4">
        <v>45118</v>
      </c>
      <c r="B340" s="5">
        <v>111.296875</v>
      </c>
      <c r="C340" s="5">
        <v>111.3125</v>
      </c>
      <c r="D340" s="10">
        <v>1146557</v>
      </c>
      <c r="E340" s="5">
        <v>96.12</v>
      </c>
      <c r="F340" s="5">
        <v>96.125</v>
      </c>
      <c r="G340" s="10">
        <v>137456</v>
      </c>
      <c r="H340" s="5">
        <v>120.15</v>
      </c>
      <c r="I340" s="5">
        <v>120.18</v>
      </c>
      <c r="J340" s="11">
        <v>97583</v>
      </c>
    </row>
    <row r="341" spans="1:10" x14ac:dyDescent="0.15">
      <c r="A341" s="4">
        <v>45117</v>
      </c>
      <c r="B341" s="5">
        <v>111.1875</v>
      </c>
      <c r="C341" s="5">
        <v>111.203125</v>
      </c>
      <c r="D341" s="10">
        <v>1231909</v>
      </c>
      <c r="E341" s="5">
        <v>96.105000000000004</v>
      </c>
      <c r="F341" s="5">
        <v>96.11</v>
      </c>
      <c r="G341" s="10">
        <v>69023</v>
      </c>
      <c r="H341" s="5">
        <v>119.57</v>
      </c>
      <c r="I341" s="5">
        <v>119.66</v>
      </c>
      <c r="J341" s="11">
        <v>114246</v>
      </c>
    </row>
    <row r="342" spans="1:10" x14ac:dyDescent="0.15">
      <c r="A342" s="4">
        <v>45114</v>
      </c>
      <c r="B342" s="5">
        <v>110.5</v>
      </c>
      <c r="C342" s="5">
        <v>110.515625</v>
      </c>
      <c r="D342" s="10">
        <v>1622489</v>
      </c>
      <c r="E342" s="5">
        <v>96.1</v>
      </c>
      <c r="F342" s="5">
        <v>96.105000000000004</v>
      </c>
      <c r="G342" s="10">
        <v>89067</v>
      </c>
      <c r="H342" s="5">
        <v>120.37</v>
      </c>
      <c r="I342" s="5">
        <v>120.39</v>
      </c>
      <c r="J342" s="11">
        <v>140524</v>
      </c>
    </row>
    <row r="343" spans="1:10" x14ac:dyDescent="0.15">
      <c r="A343" s="4">
        <v>45113</v>
      </c>
      <c r="B343" s="5">
        <v>110.703125</v>
      </c>
      <c r="C343" s="5">
        <v>110.71875</v>
      </c>
      <c r="D343" s="10">
        <v>2157875</v>
      </c>
      <c r="E343" s="5">
        <v>96.11</v>
      </c>
      <c r="F343" s="5">
        <v>96.114999999999995</v>
      </c>
      <c r="G343" s="10">
        <v>109615</v>
      </c>
      <c r="H343" s="5">
        <v>121.1</v>
      </c>
      <c r="I343" s="5">
        <v>121.12</v>
      </c>
      <c r="J343" s="11">
        <v>123330</v>
      </c>
    </row>
    <row r="344" spans="1:10" x14ac:dyDescent="0.15">
      <c r="A344" s="4">
        <v>45112</v>
      </c>
      <c r="B344" s="5">
        <v>111.40625</v>
      </c>
      <c r="C344" s="5">
        <v>111.421875</v>
      </c>
      <c r="D344" s="10">
        <v>1535602</v>
      </c>
      <c r="E344" s="5">
        <v>96.114999999999995</v>
      </c>
      <c r="F344" s="5">
        <v>96.12</v>
      </c>
      <c r="G344" s="10">
        <v>174505</v>
      </c>
      <c r="H344" s="5">
        <v>122.05</v>
      </c>
      <c r="I344" s="5">
        <v>122.07</v>
      </c>
      <c r="J344" s="11">
        <v>48233</v>
      </c>
    </row>
    <row r="345" spans="1:10" x14ac:dyDescent="0.15">
      <c r="A345" s="4">
        <v>45110</v>
      </c>
      <c r="B345" s="5">
        <v>111.9375</v>
      </c>
      <c r="C345" s="5">
        <v>111.953125</v>
      </c>
      <c r="D345" s="10">
        <v>1035618.99999999</v>
      </c>
      <c r="E345" s="5">
        <v>96.08</v>
      </c>
      <c r="F345" s="5">
        <v>96.084999999999994</v>
      </c>
      <c r="G345" s="10">
        <v>54369</v>
      </c>
      <c r="H345" s="5">
        <v>122.53</v>
      </c>
      <c r="I345" s="5">
        <v>122.55</v>
      </c>
      <c r="J345" s="11">
        <v>122085</v>
      </c>
    </row>
    <row r="346" spans="1:10" x14ac:dyDescent="0.15">
      <c r="A346" s="4">
        <v>45107</v>
      </c>
      <c r="B346" s="5">
        <v>112.09375</v>
      </c>
      <c r="C346" s="5">
        <v>112.109375</v>
      </c>
      <c r="D346" s="10">
        <v>2040741</v>
      </c>
      <c r="E346" s="5">
        <v>96.08</v>
      </c>
      <c r="F346" s="5">
        <v>96.084999999999994</v>
      </c>
      <c r="G346" s="10">
        <v>76107</v>
      </c>
      <c r="H346" s="5">
        <v>121.44</v>
      </c>
      <c r="I346" s="5">
        <v>121.77</v>
      </c>
      <c r="J346" s="11">
        <v>142197</v>
      </c>
    </row>
    <row r="347" spans="1:10" x14ac:dyDescent="0.15">
      <c r="A347" s="4">
        <v>45106</v>
      </c>
      <c r="B347" s="5">
        <v>112.203125</v>
      </c>
      <c r="C347" s="5">
        <v>112.21875</v>
      </c>
      <c r="D347" s="10">
        <v>1876008</v>
      </c>
      <c r="E347" s="5">
        <v>96.1</v>
      </c>
      <c r="F347" s="5">
        <v>96.105000000000004</v>
      </c>
      <c r="G347" s="10">
        <v>148762</v>
      </c>
      <c r="H347" s="5">
        <v>123.2</v>
      </c>
      <c r="I347" s="5">
        <v>123.25</v>
      </c>
      <c r="J347" s="11">
        <v>102797</v>
      </c>
    </row>
    <row r="348" spans="1:10" x14ac:dyDescent="0.15">
      <c r="A348" s="4">
        <v>45105</v>
      </c>
      <c r="B348" s="5">
        <v>113.234375</v>
      </c>
      <c r="C348" s="5">
        <v>113.25</v>
      </c>
      <c r="D348" s="10">
        <v>1368232</v>
      </c>
      <c r="E348" s="5">
        <v>96.075000000000003</v>
      </c>
      <c r="F348" s="5">
        <v>96.08</v>
      </c>
      <c r="G348" s="10">
        <v>103924</v>
      </c>
      <c r="H348" s="5">
        <v>122.31</v>
      </c>
      <c r="I348" s="5">
        <v>122.37</v>
      </c>
      <c r="J348" s="11">
        <v>121623</v>
      </c>
    </row>
    <row r="349" spans="1:10" x14ac:dyDescent="0.15">
      <c r="A349" s="4">
        <v>45104</v>
      </c>
      <c r="B349" s="5">
        <v>112.84375</v>
      </c>
      <c r="C349" s="5">
        <v>112.859375</v>
      </c>
      <c r="D349" s="10">
        <v>1389624</v>
      </c>
      <c r="E349" s="5">
        <v>96.064999999999998</v>
      </c>
      <c r="F349" s="5">
        <v>96.07</v>
      </c>
      <c r="G349" s="10">
        <v>70762</v>
      </c>
      <c r="H349" s="5">
        <v>122.33</v>
      </c>
      <c r="I349" s="5">
        <v>122.34</v>
      </c>
      <c r="J349" s="11">
        <v>97457</v>
      </c>
    </row>
    <row r="350" spans="1:10" x14ac:dyDescent="0.15">
      <c r="A350" s="4">
        <v>45103</v>
      </c>
      <c r="B350" s="5">
        <v>113.203125</v>
      </c>
      <c r="C350" s="5">
        <v>113.21875</v>
      </c>
      <c r="D350" s="10">
        <v>1130845</v>
      </c>
      <c r="E350" s="5">
        <v>96.07</v>
      </c>
      <c r="F350" s="5">
        <v>96.075000000000003</v>
      </c>
      <c r="G350" s="10">
        <v>72160</v>
      </c>
      <c r="H350" s="5">
        <v>121.84</v>
      </c>
      <c r="I350" s="5">
        <v>121.85</v>
      </c>
      <c r="J350" s="11">
        <v>109701</v>
      </c>
    </row>
    <row r="351" spans="1:10" x14ac:dyDescent="0.15">
      <c r="A351" s="4">
        <v>45100</v>
      </c>
      <c r="B351" s="5">
        <v>113.078125</v>
      </c>
      <c r="C351" s="5">
        <v>113.09375</v>
      </c>
      <c r="D351" s="10">
        <v>1455473</v>
      </c>
      <c r="E351" s="5">
        <v>96.084999999999994</v>
      </c>
      <c r="F351" s="5">
        <v>96.09</v>
      </c>
      <c r="G351" s="10">
        <v>89280</v>
      </c>
      <c r="H351" s="5">
        <v>120.82</v>
      </c>
      <c r="I351" s="5">
        <v>120.85</v>
      </c>
      <c r="J351" s="11">
        <v>144095</v>
      </c>
    </row>
    <row r="352" spans="1:10" x14ac:dyDescent="0.15">
      <c r="A352" s="4">
        <v>45099</v>
      </c>
      <c r="B352" s="5">
        <v>112.734375</v>
      </c>
      <c r="C352" s="5">
        <v>112.75</v>
      </c>
      <c r="D352" s="10">
        <v>1325043</v>
      </c>
      <c r="E352" s="5">
        <v>96.08</v>
      </c>
      <c r="F352" s="5">
        <v>96.084999999999994</v>
      </c>
      <c r="G352" s="10">
        <v>145047</v>
      </c>
      <c r="H352" s="5">
        <v>121.51</v>
      </c>
      <c r="I352" s="5">
        <v>121.52</v>
      </c>
      <c r="J352" s="11">
        <v>112060</v>
      </c>
    </row>
    <row r="353" spans="1:10" x14ac:dyDescent="0.15">
      <c r="A353" s="4">
        <v>45098</v>
      </c>
      <c r="B353" s="5">
        <v>113.28125</v>
      </c>
      <c r="C353" s="5">
        <v>113.296875</v>
      </c>
      <c r="D353" s="10">
        <v>1353359</v>
      </c>
      <c r="E353" s="5">
        <v>96.094999999999999</v>
      </c>
      <c r="F353" s="5">
        <v>96.1</v>
      </c>
      <c r="G353" s="10">
        <v>123098</v>
      </c>
      <c r="H353" s="5">
        <v>122.05</v>
      </c>
      <c r="I353" s="5">
        <v>122.07</v>
      </c>
      <c r="J353" s="11">
        <v>109447</v>
      </c>
    </row>
    <row r="354" spans="1:10" x14ac:dyDescent="0.15">
      <c r="A354" s="4">
        <v>45097</v>
      </c>
      <c r="B354" s="5">
        <v>113.3125</v>
      </c>
      <c r="C354" s="5">
        <v>113.328125</v>
      </c>
      <c r="D354" s="10">
        <v>1461381</v>
      </c>
      <c r="E354" s="5">
        <v>96.09</v>
      </c>
      <c r="F354" s="5">
        <v>96.094999999999999</v>
      </c>
      <c r="G354" s="10">
        <v>61796</v>
      </c>
      <c r="H354" s="5">
        <v>121.43</v>
      </c>
      <c r="I354" s="5">
        <v>121.44</v>
      </c>
      <c r="J354" s="11">
        <v>34059</v>
      </c>
    </row>
    <row r="355" spans="1:10" x14ac:dyDescent="0.15">
      <c r="A355" s="4">
        <v>45093</v>
      </c>
      <c r="B355" s="5">
        <v>113.0625</v>
      </c>
      <c r="C355" s="5">
        <v>113.078125</v>
      </c>
      <c r="D355" s="10">
        <v>1459225</v>
      </c>
      <c r="E355" s="5">
        <v>96.08</v>
      </c>
      <c r="F355" s="5">
        <v>96.084999999999994</v>
      </c>
      <c r="G355" s="10">
        <v>86929</v>
      </c>
      <c r="H355" s="5">
        <v>121.93</v>
      </c>
      <c r="I355" s="5">
        <v>121.95</v>
      </c>
      <c r="J355" s="11">
        <v>99162</v>
      </c>
    </row>
    <row r="356" spans="1:10" x14ac:dyDescent="0.15">
      <c r="A356" s="4">
        <v>45092</v>
      </c>
      <c r="B356" s="5">
        <v>113.484375</v>
      </c>
      <c r="C356" s="5">
        <v>113.5</v>
      </c>
      <c r="D356" s="10">
        <v>1726561</v>
      </c>
      <c r="E356" s="5">
        <v>96.1</v>
      </c>
      <c r="F356" s="5">
        <v>96.105000000000004</v>
      </c>
      <c r="G356" s="10">
        <v>107818</v>
      </c>
      <c r="H356" s="5">
        <v>122.22</v>
      </c>
      <c r="I356" s="5">
        <v>122.23</v>
      </c>
      <c r="J356" s="11">
        <v>113971</v>
      </c>
    </row>
    <row r="357" spans="1:10" x14ac:dyDescent="0.15">
      <c r="A357" s="4">
        <v>45091</v>
      </c>
      <c r="B357" s="5">
        <v>112.953125</v>
      </c>
      <c r="C357" s="5">
        <v>112.984375</v>
      </c>
      <c r="D357" s="10">
        <v>1687768</v>
      </c>
      <c r="E357" s="5">
        <v>96.08</v>
      </c>
      <c r="F357" s="5">
        <v>96.084999999999994</v>
      </c>
      <c r="G357" s="10">
        <v>221194</v>
      </c>
      <c r="H357" s="5">
        <v>121.49</v>
      </c>
      <c r="I357" s="5">
        <v>121.53</v>
      </c>
      <c r="J357" s="11">
        <v>103594</v>
      </c>
    </row>
    <row r="358" spans="1:10" x14ac:dyDescent="0.15">
      <c r="A358" s="4">
        <v>45090</v>
      </c>
      <c r="B358" s="5">
        <v>112.828125</v>
      </c>
      <c r="C358" s="5">
        <v>112.84375</v>
      </c>
      <c r="D358" s="10">
        <v>1879551</v>
      </c>
      <c r="E358" s="5">
        <v>96.1</v>
      </c>
      <c r="F358" s="5">
        <v>96.105000000000004</v>
      </c>
      <c r="G358" s="10">
        <v>201706</v>
      </c>
      <c r="H358" s="5">
        <v>120.99</v>
      </c>
      <c r="I358" s="5">
        <v>121.01</v>
      </c>
      <c r="J358" s="11">
        <v>125649</v>
      </c>
    </row>
    <row r="359" spans="1:10" x14ac:dyDescent="0.15">
      <c r="A359" s="4">
        <v>45089</v>
      </c>
      <c r="B359" s="5">
        <v>113.484375</v>
      </c>
      <c r="C359" s="5">
        <v>113.5</v>
      </c>
      <c r="D359" s="10">
        <v>1280656</v>
      </c>
      <c r="E359" s="5">
        <v>96.055000000000007</v>
      </c>
      <c r="F359" s="5">
        <v>96.06</v>
      </c>
      <c r="G359" s="10">
        <v>169748</v>
      </c>
      <c r="H359" s="5">
        <v>122.1</v>
      </c>
      <c r="I359" s="5">
        <v>122.13</v>
      </c>
      <c r="J359" s="11">
        <v>73605</v>
      </c>
    </row>
    <row r="360" spans="1:10" x14ac:dyDescent="0.15">
      <c r="A360" s="4">
        <v>45086</v>
      </c>
      <c r="B360" s="5">
        <v>113.390625</v>
      </c>
      <c r="C360" s="5">
        <v>113.421875</v>
      </c>
      <c r="D360" s="10">
        <v>1127719</v>
      </c>
      <c r="E360" s="5">
        <v>96.06</v>
      </c>
      <c r="F360" s="5">
        <v>96.064999999999998</v>
      </c>
      <c r="G360" s="10">
        <v>135296</v>
      </c>
      <c r="H360" s="5">
        <v>121.87</v>
      </c>
      <c r="I360" s="5">
        <v>121.89</v>
      </c>
      <c r="J360" s="11">
        <v>98573</v>
      </c>
    </row>
    <row r="361" spans="1:10" x14ac:dyDescent="0.15">
      <c r="A361" s="4">
        <v>45085</v>
      </c>
      <c r="B361" s="5">
        <v>113.6875</v>
      </c>
      <c r="C361" s="5">
        <v>113.703125</v>
      </c>
      <c r="D361" s="10">
        <v>1494571</v>
      </c>
      <c r="E361" s="5">
        <v>96.05</v>
      </c>
      <c r="F361" s="5">
        <v>96.055000000000007</v>
      </c>
      <c r="G361" s="10">
        <v>145690</v>
      </c>
      <c r="H361" s="5">
        <v>121.49</v>
      </c>
      <c r="I361" s="5">
        <v>121.55</v>
      </c>
      <c r="J361" s="11">
        <v>106176</v>
      </c>
    </row>
    <row r="362" spans="1:10" x14ac:dyDescent="0.15">
      <c r="A362" s="4">
        <v>45084</v>
      </c>
      <c r="B362" s="5">
        <v>113.09375</v>
      </c>
      <c r="C362" s="5">
        <v>113.109375</v>
      </c>
      <c r="D362" s="10">
        <v>1518630</v>
      </c>
      <c r="E362" s="5">
        <v>95.995000000000005</v>
      </c>
      <c r="F362" s="5">
        <v>96</v>
      </c>
      <c r="G362" s="10">
        <v>131967</v>
      </c>
      <c r="H362" s="5">
        <v>121.19</v>
      </c>
      <c r="I362" s="5">
        <v>121.26</v>
      </c>
      <c r="J362" s="11">
        <v>125153</v>
      </c>
    </row>
    <row r="363" spans="1:10" x14ac:dyDescent="0.15">
      <c r="A363" s="4">
        <v>45082</v>
      </c>
      <c r="B363" s="5">
        <v>113.9375</v>
      </c>
      <c r="C363" s="5">
        <v>113.953125</v>
      </c>
      <c r="D363" s="10">
        <v>1380602</v>
      </c>
      <c r="E363" s="5">
        <v>96.045000000000002</v>
      </c>
      <c r="F363" s="5">
        <v>96.05</v>
      </c>
      <c r="G363" s="10">
        <v>125052</v>
      </c>
      <c r="H363" s="5">
        <v>121.71</v>
      </c>
      <c r="I363" s="5">
        <v>122.09</v>
      </c>
      <c r="J363" s="11">
        <v>135</v>
      </c>
    </row>
    <row r="364" spans="1:10" x14ac:dyDescent="0.15">
      <c r="A364" s="4">
        <v>45078</v>
      </c>
      <c r="B364" s="5">
        <v>114.75</v>
      </c>
      <c r="C364" s="5">
        <v>114.765625</v>
      </c>
      <c r="D364" s="10">
        <v>1530810</v>
      </c>
      <c r="E364" s="5">
        <v>96.075000000000003</v>
      </c>
      <c r="F364" s="5">
        <v>96.08</v>
      </c>
      <c r="G364" s="10">
        <v>165662</v>
      </c>
      <c r="H364" s="5">
        <v>122.84</v>
      </c>
      <c r="I364" s="5">
        <v>127.84</v>
      </c>
      <c r="J364" s="11">
        <v>182</v>
      </c>
    </row>
    <row r="365" spans="1:10" x14ac:dyDescent="0.15">
      <c r="A365" s="4">
        <v>45077</v>
      </c>
      <c r="B365" s="5">
        <v>114.359375</v>
      </c>
      <c r="C365" s="5">
        <v>114.390625</v>
      </c>
      <c r="D365" s="10">
        <v>2225011</v>
      </c>
      <c r="E365" s="5">
        <v>96.07</v>
      </c>
      <c r="F365" s="5">
        <v>96.08</v>
      </c>
      <c r="G365" s="10">
        <v>282020</v>
      </c>
      <c r="H365" s="5">
        <v>122.52</v>
      </c>
      <c r="I365" s="5">
        <v>122.63</v>
      </c>
      <c r="J365" s="11">
        <v>252</v>
      </c>
    </row>
    <row r="366" spans="1:10" x14ac:dyDescent="0.15">
      <c r="A366" s="4">
        <v>45076</v>
      </c>
      <c r="B366" s="5">
        <v>113.203125</v>
      </c>
      <c r="C366" s="5">
        <v>113.25</v>
      </c>
      <c r="D366" s="10">
        <v>996276</v>
      </c>
      <c r="E366" s="5">
        <v>96.144999999999996</v>
      </c>
      <c r="F366" s="5">
        <v>96.15</v>
      </c>
      <c r="G366" s="10">
        <v>144148</v>
      </c>
      <c r="H366" s="5">
        <v>121.92</v>
      </c>
      <c r="I366" s="5">
        <v>122.02</v>
      </c>
      <c r="J366" s="11">
        <v>2462</v>
      </c>
    </row>
    <row r="367" spans="1:10" x14ac:dyDescent="0.15">
      <c r="A367" s="4">
        <v>45072</v>
      </c>
      <c r="B367" s="5">
        <v>112.484375</v>
      </c>
      <c r="C367" s="5">
        <v>112.515625</v>
      </c>
      <c r="D367" s="10">
        <v>2019902</v>
      </c>
      <c r="E367" s="5">
        <v>96.17</v>
      </c>
      <c r="F367" s="5">
        <v>96.174999999999997</v>
      </c>
      <c r="G367" s="10">
        <v>153156</v>
      </c>
      <c r="H367" s="5">
        <v>121.3</v>
      </c>
      <c r="I367" s="5">
        <v>121.43</v>
      </c>
      <c r="J367" s="11">
        <v>5190</v>
      </c>
    </row>
    <row r="368" spans="1:10" x14ac:dyDescent="0.15">
      <c r="A368" s="4">
        <v>45071</v>
      </c>
      <c r="B368" s="5">
        <v>112.546875</v>
      </c>
      <c r="C368" s="5">
        <v>112.5625</v>
      </c>
      <c r="D368" s="10">
        <v>3668033</v>
      </c>
      <c r="E368" s="5">
        <v>96.19</v>
      </c>
      <c r="F368" s="5">
        <v>96.194999999999993</v>
      </c>
      <c r="G368" s="10">
        <v>108338</v>
      </c>
      <c r="H368" s="5">
        <v>121.28</v>
      </c>
      <c r="I368" s="5">
        <v>121.3</v>
      </c>
      <c r="J368" s="11">
        <v>74163</v>
      </c>
    </row>
    <row r="369" spans="1:10" x14ac:dyDescent="0.15">
      <c r="A369" s="4">
        <v>45070</v>
      </c>
      <c r="B369" s="5">
        <v>113.1875</v>
      </c>
      <c r="C369" s="5">
        <v>113.203125</v>
      </c>
      <c r="D369" s="10">
        <v>4297603</v>
      </c>
      <c r="E369" s="5">
        <v>96.174999999999997</v>
      </c>
      <c r="F369" s="5">
        <v>96.18</v>
      </c>
      <c r="G369" s="10">
        <v>110410</v>
      </c>
      <c r="H369" s="5">
        <v>121.54</v>
      </c>
      <c r="I369" s="5">
        <v>121.57</v>
      </c>
      <c r="J369" s="11">
        <v>255611</v>
      </c>
    </row>
    <row r="370" spans="1:10" x14ac:dyDescent="0.15">
      <c r="A370" s="4">
        <v>45069</v>
      </c>
      <c r="B370" s="5">
        <v>113.625</v>
      </c>
      <c r="C370" s="5">
        <v>113.640625</v>
      </c>
      <c r="D370" s="10">
        <v>2758263</v>
      </c>
      <c r="E370" s="5">
        <v>96.16</v>
      </c>
      <c r="F370" s="5">
        <v>96.17</v>
      </c>
      <c r="G370" s="10">
        <v>96150</v>
      </c>
      <c r="H370" s="5">
        <v>121.86</v>
      </c>
      <c r="I370" s="5">
        <v>121.89</v>
      </c>
      <c r="J370" s="11">
        <v>351361</v>
      </c>
    </row>
    <row r="371" spans="1:10" x14ac:dyDescent="0.15">
      <c r="A371" s="4">
        <v>45068</v>
      </c>
      <c r="B371" s="5">
        <v>113.4375</v>
      </c>
      <c r="C371" s="5">
        <v>113.46875</v>
      </c>
      <c r="D371" s="10">
        <v>1684830</v>
      </c>
      <c r="E371" s="5">
        <v>96.16</v>
      </c>
      <c r="F371" s="5">
        <v>96.165000000000006</v>
      </c>
      <c r="G371" s="10">
        <v>144770</v>
      </c>
      <c r="H371" s="5">
        <v>122.47</v>
      </c>
      <c r="I371" s="5">
        <v>122.49</v>
      </c>
      <c r="J371" s="11">
        <v>196856</v>
      </c>
    </row>
    <row r="372" spans="1:10" x14ac:dyDescent="0.15">
      <c r="A372" s="4">
        <v>45065</v>
      </c>
      <c r="B372" s="5">
        <v>113.640625</v>
      </c>
      <c r="C372" s="5">
        <v>113.671875</v>
      </c>
      <c r="D372" s="10">
        <v>1962629</v>
      </c>
      <c r="E372" s="5">
        <v>96.185000000000002</v>
      </c>
      <c r="F372" s="5">
        <v>96.19</v>
      </c>
      <c r="G372" s="10">
        <v>144650</v>
      </c>
      <c r="H372" s="5">
        <v>123.31</v>
      </c>
      <c r="I372" s="5">
        <v>123.34</v>
      </c>
      <c r="J372" s="11">
        <v>106710</v>
      </c>
    </row>
    <row r="373" spans="1:10" x14ac:dyDescent="0.15">
      <c r="A373" s="4">
        <v>45064</v>
      </c>
      <c r="B373" s="5">
        <v>113.984375</v>
      </c>
      <c r="C373" s="5">
        <v>114</v>
      </c>
      <c r="D373" s="10">
        <v>1665263</v>
      </c>
      <c r="E373" s="5">
        <v>96.155000000000001</v>
      </c>
      <c r="F373" s="5">
        <v>96.16</v>
      </c>
      <c r="G373" s="10">
        <v>97393</v>
      </c>
      <c r="H373" s="5">
        <v>122.76</v>
      </c>
      <c r="I373" s="5">
        <v>122.78</v>
      </c>
      <c r="J373" s="11">
        <v>128217</v>
      </c>
    </row>
    <row r="374" spans="1:10" x14ac:dyDescent="0.15">
      <c r="A374" s="4">
        <v>45063</v>
      </c>
      <c r="B374" s="5">
        <v>114.609375</v>
      </c>
      <c r="C374" s="5">
        <v>114.625</v>
      </c>
      <c r="D374" s="10">
        <v>1358323</v>
      </c>
      <c r="E374" s="5">
        <v>96.424999999999997</v>
      </c>
      <c r="F374" s="5">
        <v>96.43</v>
      </c>
      <c r="G374" s="10">
        <v>104050</v>
      </c>
      <c r="H374" s="5">
        <v>123.37</v>
      </c>
      <c r="I374" s="5">
        <v>123.38</v>
      </c>
      <c r="J374" s="11">
        <v>167813</v>
      </c>
    </row>
    <row r="375" spans="1:10" x14ac:dyDescent="0.15">
      <c r="A375" s="4">
        <v>45062</v>
      </c>
      <c r="B375" s="5">
        <v>114.921875</v>
      </c>
      <c r="C375" s="5">
        <v>114.9375</v>
      </c>
      <c r="D375" s="10">
        <v>1716607</v>
      </c>
      <c r="E375" s="5">
        <v>96.435000000000002</v>
      </c>
      <c r="F375" s="5">
        <v>96.44</v>
      </c>
      <c r="G375" s="10">
        <v>117763</v>
      </c>
      <c r="H375" s="5">
        <v>123.95</v>
      </c>
      <c r="I375" s="5">
        <v>123.96</v>
      </c>
      <c r="J375" s="11">
        <v>141126</v>
      </c>
    </row>
    <row r="376" spans="1:10" x14ac:dyDescent="0.15">
      <c r="A376" s="4">
        <v>45061</v>
      </c>
      <c r="B376" s="5">
        <v>115.21875</v>
      </c>
      <c r="C376" s="5">
        <v>115.234375</v>
      </c>
      <c r="D376" s="10">
        <v>1046928</v>
      </c>
      <c r="E376" s="5">
        <v>96.43</v>
      </c>
      <c r="F376" s="5">
        <v>96.435000000000002</v>
      </c>
      <c r="G376" s="10">
        <v>141560</v>
      </c>
      <c r="H376" s="5">
        <v>124.92</v>
      </c>
      <c r="I376" s="5">
        <v>125.77</v>
      </c>
      <c r="J376" s="11">
        <v>94942</v>
      </c>
    </row>
    <row r="377" spans="1:10" x14ac:dyDescent="0.15">
      <c r="A377" s="4">
        <v>45058</v>
      </c>
      <c r="B377" s="5">
        <v>115.40625</v>
      </c>
      <c r="C377" s="5">
        <v>115.421875</v>
      </c>
      <c r="D377" s="10">
        <v>1108555</v>
      </c>
      <c r="E377" s="5">
        <v>96.42</v>
      </c>
      <c r="F377" s="5">
        <v>96.424999999999997</v>
      </c>
      <c r="G377" s="10">
        <v>125368</v>
      </c>
      <c r="H377" s="5">
        <v>125.76</v>
      </c>
      <c r="I377" s="5">
        <v>125.77</v>
      </c>
      <c r="J377" s="11">
        <v>93900</v>
      </c>
    </row>
    <row r="378" spans="1:10" x14ac:dyDescent="0.15">
      <c r="A378" s="4">
        <v>45057</v>
      </c>
      <c r="B378" s="5">
        <v>116.0625</v>
      </c>
      <c r="C378" s="5">
        <v>116.078125</v>
      </c>
      <c r="D378" s="10">
        <v>1620518</v>
      </c>
      <c r="E378" s="5">
        <v>96.405000000000001</v>
      </c>
      <c r="F378" s="5">
        <v>96.41</v>
      </c>
      <c r="G378" s="10">
        <v>36814</v>
      </c>
      <c r="H378" s="5">
        <v>126.35</v>
      </c>
      <c r="I378" s="5">
        <v>126.37</v>
      </c>
      <c r="J378" s="11">
        <v>108731</v>
      </c>
    </row>
    <row r="379" spans="1:10" x14ac:dyDescent="0.15">
      <c r="A379" s="4">
        <v>45056</v>
      </c>
      <c r="B379" s="5">
        <v>115.796875</v>
      </c>
      <c r="C379" s="5">
        <v>115.8125</v>
      </c>
      <c r="D379" s="10">
        <v>1370072</v>
      </c>
      <c r="E379" s="5">
        <v>96.4</v>
      </c>
      <c r="F379" s="5">
        <v>96.405000000000001</v>
      </c>
      <c r="G379" s="10">
        <v>89463</v>
      </c>
      <c r="H379" s="5">
        <v>125.27</v>
      </c>
      <c r="I379" s="5">
        <v>126.27</v>
      </c>
      <c r="J379" s="11">
        <v>113620</v>
      </c>
    </row>
    <row r="380" spans="1:10" x14ac:dyDescent="0.15">
      <c r="A380" s="4">
        <v>45055</v>
      </c>
      <c r="B380" s="5">
        <v>115.15625</v>
      </c>
      <c r="C380" s="5">
        <v>115.171875</v>
      </c>
      <c r="D380" s="10">
        <v>950247</v>
      </c>
      <c r="E380" s="5">
        <v>96.405000000000001</v>
      </c>
      <c r="F380" s="5">
        <v>96.41</v>
      </c>
      <c r="G380" s="10">
        <v>118724</v>
      </c>
      <c r="H380" s="5">
        <v>125.26</v>
      </c>
      <c r="I380" s="5">
        <v>125.29</v>
      </c>
      <c r="J380" s="11">
        <v>62750</v>
      </c>
    </row>
    <row r="381" spans="1:10" x14ac:dyDescent="0.15">
      <c r="A381" s="4">
        <v>45054</v>
      </c>
      <c r="B381" s="5">
        <v>115.234375</v>
      </c>
      <c r="C381" s="5">
        <v>115.25</v>
      </c>
      <c r="D381" s="10">
        <v>925645</v>
      </c>
      <c r="E381" s="5">
        <v>96.405000000000001</v>
      </c>
      <c r="F381" s="5">
        <v>96.41</v>
      </c>
      <c r="G381" s="10">
        <v>124140</v>
      </c>
      <c r="H381" s="5">
        <v>124.77</v>
      </c>
      <c r="I381" s="5">
        <v>125.28</v>
      </c>
      <c r="J381" s="11">
        <v>76305</v>
      </c>
    </row>
    <row r="382" spans="1:10" x14ac:dyDescent="0.15">
      <c r="A382" s="4">
        <v>45051</v>
      </c>
      <c r="B382" s="5">
        <v>115.765625</v>
      </c>
      <c r="C382" s="5">
        <v>115.78125</v>
      </c>
      <c r="D382" s="10">
        <v>1196379</v>
      </c>
      <c r="E382" s="5">
        <v>96.41</v>
      </c>
      <c r="F382" s="5">
        <v>96.415000000000006</v>
      </c>
      <c r="G382" s="10">
        <v>85939</v>
      </c>
      <c r="H382" s="5">
        <v>125.72</v>
      </c>
      <c r="I382" s="5">
        <v>125.74</v>
      </c>
      <c r="J382" s="11">
        <v>106315</v>
      </c>
    </row>
    <row r="383" spans="1:10" x14ac:dyDescent="0.15">
      <c r="A383" s="4">
        <v>45050</v>
      </c>
      <c r="B383" s="5">
        <v>116.265625</v>
      </c>
      <c r="C383" s="5">
        <v>116.28125</v>
      </c>
      <c r="D383" s="10">
        <v>2067469</v>
      </c>
      <c r="E383" s="5">
        <v>96.41</v>
      </c>
      <c r="F383" s="5">
        <v>96.415000000000006</v>
      </c>
      <c r="G383" s="10">
        <v>85647</v>
      </c>
      <c r="H383" s="5">
        <v>126.9</v>
      </c>
      <c r="I383" s="5">
        <v>126.96</v>
      </c>
      <c r="J383" s="11">
        <v>125003</v>
      </c>
    </row>
    <row r="384" spans="1:10" x14ac:dyDescent="0.15">
      <c r="A384" s="4">
        <v>45049</v>
      </c>
      <c r="B384" s="5">
        <v>116.46875</v>
      </c>
      <c r="C384" s="5">
        <v>116.484375</v>
      </c>
      <c r="D384" s="10">
        <v>1477152</v>
      </c>
      <c r="E384" s="5">
        <v>96.41</v>
      </c>
      <c r="F384" s="5">
        <v>96.415000000000006</v>
      </c>
      <c r="G384" s="10">
        <v>147990</v>
      </c>
      <c r="H384" s="5">
        <v>127.04</v>
      </c>
      <c r="I384" s="5">
        <v>127.06</v>
      </c>
      <c r="J384" s="11">
        <v>99333</v>
      </c>
    </row>
    <row r="385" spans="1:10" x14ac:dyDescent="0.15">
      <c r="A385" s="4">
        <v>45048</v>
      </c>
      <c r="B385" s="5">
        <v>115.625</v>
      </c>
      <c r="C385" s="5">
        <v>115.640625</v>
      </c>
      <c r="D385" s="10">
        <v>1622020</v>
      </c>
      <c r="E385" s="5">
        <v>96.42</v>
      </c>
      <c r="F385" s="5">
        <v>96.424999999999997</v>
      </c>
      <c r="G385" s="10">
        <v>119601</v>
      </c>
      <c r="H385" s="5">
        <v>126.55</v>
      </c>
      <c r="I385" s="5">
        <v>126.57</v>
      </c>
      <c r="J385" s="11">
        <v>137568</v>
      </c>
    </row>
    <row r="386" spans="1:10" x14ac:dyDescent="0.15">
      <c r="A386" s="4">
        <v>45047</v>
      </c>
      <c r="B386" s="5">
        <v>114.5</v>
      </c>
      <c r="C386" s="5">
        <v>114.515625</v>
      </c>
      <c r="D386" s="10">
        <v>962156</v>
      </c>
      <c r="E386" s="5">
        <v>96.42</v>
      </c>
      <c r="F386" s="5">
        <v>96.424999999999997</v>
      </c>
      <c r="G386" s="10">
        <v>79474</v>
      </c>
      <c r="H386" s="5">
        <v>125.08</v>
      </c>
      <c r="I386" s="5">
        <v>125.09</v>
      </c>
      <c r="J386" s="11">
        <v>85279</v>
      </c>
    </row>
    <row r="387" spans="1:10" x14ac:dyDescent="0.15">
      <c r="A387" s="4">
        <v>45044</v>
      </c>
      <c r="B387" s="5">
        <v>115.46875</v>
      </c>
      <c r="C387" s="5">
        <v>115.484375</v>
      </c>
      <c r="D387" s="10">
        <v>2015974</v>
      </c>
      <c r="E387" s="5">
        <v>96.43</v>
      </c>
      <c r="F387" s="5">
        <v>96.435000000000002</v>
      </c>
      <c r="G387" s="10">
        <v>132611</v>
      </c>
      <c r="H387" s="5">
        <v>126.35</v>
      </c>
      <c r="I387" s="5">
        <v>126.4</v>
      </c>
      <c r="J387" s="11">
        <v>119922</v>
      </c>
    </row>
    <row r="388" spans="1:10" x14ac:dyDescent="0.15">
      <c r="A388" s="4">
        <v>45042</v>
      </c>
      <c r="B388" s="5">
        <v>115.40625</v>
      </c>
      <c r="C388" s="5">
        <v>115.421875</v>
      </c>
      <c r="D388" s="10">
        <v>1633682</v>
      </c>
      <c r="E388" s="5">
        <v>96.46</v>
      </c>
      <c r="F388" s="5">
        <v>96.465000000000003</v>
      </c>
      <c r="G388" s="10">
        <v>109009</v>
      </c>
      <c r="H388" s="5">
        <v>126.31</v>
      </c>
      <c r="I388" s="5">
        <v>126.33</v>
      </c>
      <c r="J388" s="11">
        <v>130145</v>
      </c>
    </row>
    <row r="389" spans="1:10" x14ac:dyDescent="0.15">
      <c r="A389" s="4">
        <v>45041</v>
      </c>
      <c r="B389" s="5">
        <v>115.734375</v>
      </c>
      <c r="C389" s="5">
        <v>115.75</v>
      </c>
      <c r="D389" s="10">
        <v>1695763</v>
      </c>
      <c r="E389" s="5">
        <v>96.465000000000003</v>
      </c>
      <c r="F389" s="5">
        <v>96.47</v>
      </c>
      <c r="G389" s="10">
        <v>150902</v>
      </c>
      <c r="H389" s="5">
        <v>126.81</v>
      </c>
      <c r="I389" s="5">
        <v>126.82</v>
      </c>
      <c r="J389" s="11">
        <v>102485</v>
      </c>
    </row>
    <row r="390" spans="1:10" x14ac:dyDescent="0.15">
      <c r="A390" s="4">
        <v>45040</v>
      </c>
      <c r="B390" s="5">
        <v>115.046875</v>
      </c>
      <c r="C390" s="5">
        <v>115.0625</v>
      </c>
      <c r="D390" s="10">
        <v>791130</v>
      </c>
      <c r="E390" s="5">
        <v>96.474999999999994</v>
      </c>
      <c r="F390" s="5">
        <v>96.48</v>
      </c>
      <c r="G390" s="10">
        <v>138698</v>
      </c>
      <c r="H390" s="5">
        <v>125.76</v>
      </c>
      <c r="I390" s="5">
        <v>125.78</v>
      </c>
      <c r="J390" s="11">
        <v>66750</v>
      </c>
    </row>
    <row r="391" spans="1:10" x14ac:dyDescent="0.15">
      <c r="A391" s="4">
        <v>45037</v>
      </c>
      <c r="B391" s="5">
        <v>114.453125</v>
      </c>
      <c r="C391" s="5">
        <v>114.46875</v>
      </c>
      <c r="D391" s="10">
        <v>1007601</v>
      </c>
      <c r="E391" s="5">
        <v>96.46</v>
      </c>
      <c r="F391" s="5">
        <v>96.465000000000003</v>
      </c>
      <c r="G391" s="10">
        <v>117954</v>
      </c>
      <c r="H391" s="5">
        <v>125.5</v>
      </c>
      <c r="I391" s="5">
        <v>125.52</v>
      </c>
      <c r="J391" s="11">
        <v>86620</v>
      </c>
    </row>
    <row r="392" spans="1:10" x14ac:dyDescent="0.15">
      <c r="A392" s="4">
        <v>45036</v>
      </c>
      <c r="B392" s="5">
        <v>114.703125</v>
      </c>
      <c r="C392" s="5">
        <v>114.71875</v>
      </c>
      <c r="D392" s="10">
        <v>1092637</v>
      </c>
      <c r="E392" s="5">
        <v>96.47</v>
      </c>
      <c r="F392" s="5">
        <v>96.474999999999994</v>
      </c>
      <c r="G392" s="10">
        <v>87447</v>
      </c>
      <c r="H392" s="5">
        <v>125.16</v>
      </c>
      <c r="I392" s="5">
        <v>125.18</v>
      </c>
      <c r="J392" s="11">
        <v>75317</v>
      </c>
    </row>
    <row r="393" spans="1:10" x14ac:dyDescent="0.15">
      <c r="A393" s="4">
        <v>45035</v>
      </c>
      <c r="B393" s="5">
        <v>114.28125</v>
      </c>
      <c r="C393" s="5">
        <v>114.296875</v>
      </c>
      <c r="D393" s="10">
        <v>1309067</v>
      </c>
      <c r="E393" s="5">
        <v>96.495000000000005</v>
      </c>
      <c r="F393" s="5">
        <v>96.5</v>
      </c>
      <c r="G393" s="10">
        <v>146128</v>
      </c>
      <c r="H393" s="5">
        <v>124.37</v>
      </c>
      <c r="I393" s="5">
        <v>124.39</v>
      </c>
      <c r="J393" s="11">
        <v>103889</v>
      </c>
    </row>
    <row r="394" spans="1:10" x14ac:dyDescent="0.15">
      <c r="A394" s="4">
        <v>45034</v>
      </c>
      <c r="B394" s="5">
        <v>114.4375</v>
      </c>
      <c r="C394" s="5">
        <v>114.453125</v>
      </c>
      <c r="D394" s="10">
        <v>1067024</v>
      </c>
      <c r="E394" s="5">
        <v>96.515000000000001</v>
      </c>
      <c r="F394" s="5">
        <v>96.525000000000006</v>
      </c>
      <c r="G394" s="10">
        <v>416081</v>
      </c>
      <c r="H394" s="5">
        <v>124.41</v>
      </c>
      <c r="I394" s="5">
        <v>124.44</v>
      </c>
      <c r="J394" s="11">
        <v>84605</v>
      </c>
    </row>
    <row r="395" spans="1:10" x14ac:dyDescent="0.15">
      <c r="A395" s="4">
        <v>45033</v>
      </c>
      <c r="B395" s="5">
        <v>114.28125</v>
      </c>
      <c r="C395" s="5">
        <v>114.296875</v>
      </c>
      <c r="D395" s="10">
        <v>1001059</v>
      </c>
      <c r="E395" s="5">
        <v>96.444999999999993</v>
      </c>
      <c r="F395" s="5">
        <v>96.45</v>
      </c>
      <c r="G395" s="10">
        <v>161032</v>
      </c>
      <c r="H395" s="5">
        <v>124.06</v>
      </c>
      <c r="I395" s="5">
        <v>124.08</v>
      </c>
      <c r="J395" s="11">
        <v>85749</v>
      </c>
    </row>
    <row r="396" spans="1:10" x14ac:dyDescent="0.15">
      <c r="A396" s="4">
        <v>45030</v>
      </c>
      <c r="B396" s="5">
        <v>114.890625</v>
      </c>
      <c r="C396" s="5">
        <v>114.90625</v>
      </c>
      <c r="D396" s="10">
        <v>1449795</v>
      </c>
      <c r="E396" s="5">
        <v>96.454999999999998</v>
      </c>
      <c r="F396" s="5">
        <v>96.46</v>
      </c>
      <c r="G396" s="10">
        <v>255667</v>
      </c>
      <c r="H396" s="5">
        <v>124.67</v>
      </c>
      <c r="I396" s="5">
        <v>124.69</v>
      </c>
      <c r="J396" s="11">
        <v>113201</v>
      </c>
    </row>
    <row r="397" spans="1:10" x14ac:dyDescent="0.15">
      <c r="A397" s="4">
        <v>45028</v>
      </c>
      <c r="B397" s="5">
        <v>115.8125</v>
      </c>
      <c r="C397" s="5">
        <v>115.828125</v>
      </c>
      <c r="D397" s="10">
        <v>1549606</v>
      </c>
      <c r="E397" s="5">
        <v>96.454999999999998</v>
      </c>
      <c r="F397" s="5">
        <v>96.46</v>
      </c>
      <c r="G397" s="10">
        <v>214892</v>
      </c>
      <c r="H397" s="5">
        <v>126.15</v>
      </c>
      <c r="I397" s="5">
        <v>126.18</v>
      </c>
      <c r="J397" s="11">
        <v>109529</v>
      </c>
    </row>
    <row r="398" spans="1:10" x14ac:dyDescent="0.15">
      <c r="A398" s="4">
        <v>45027</v>
      </c>
      <c r="B398" s="5">
        <v>115.453125</v>
      </c>
      <c r="C398" s="5">
        <v>115.46875</v>
      </c>
      <c r="D398" s="10">
        <v>980272</v>
      </c>
      <c r="E398" s="5">
        <v>96.405000000000001</v>
      </c>
      <c r="F398" s="5">
        <v>96.41</v>
      </c>
      <c r="G398" s="10">
        <v>143135</v>
      </c>
      <c r="H398" s="5">
        <v>125.85</v>
      </c>
      <c r="I398" s="5">
        <v>125.89</v>
      </c>
      <c r="J398" s="11">
        <v>96843</v>
      </c>
    </row>
    <row r="399" spans="1:10" x14ac:dyDescent="0.15">
      <c r="A399" s="4">
        <v>45026</v>
      </c>
      <c r="B399" s="5">
        <v>115.484375</v>
      </c>
      <c r="C399" s="5">
        <v>115.515625</v>
      </c>
      <c r="D399" s="10">
        <v>725506</v>
      </c>
      <c r="E399" s="5">
        <v>96.42</v>
      </c>
      <c r="F399" s="5">
        <v>96.424999999999997</v>
      </c>
      <c r="G399" s="10">
        <v>211702</v>
      </c>
      <c r="H399" s="5">
        <v>126.07</v>
      </c>
      <c r="I399" s="5">
        <v>126.1</v>
      </c>
      <c r="J399" s="11">
        <v>53193</v>
      </c>
    </row>
    <row r="400" spans="1:10" x14ac:dyDescent="0.15">
      <c r="A400" s="4">
        <v>45022</v>
      </c>
      <c r="B400" s="5">
        <v>116.40625</v>
      </c>
      <c r="C400" s="5">
        <v>116.421875</v>
      </c>
      <c r="D400" s="10">
        <v>1219025</v>
      </c>
      <c r="E400" s="5">
        <v>96.444999999999993</v>
      </c>
      <c r="F400" s="5">
        <v>96.45</v>
      </c>
      <c r="G400" s="10">
        <v>216750</v>
      </c>
      <c r="H400" s="5">
        <v>127.06</v>
      </c>
      <c r="I400" s="5">
        <v>127.08</v>
      </c>
      <c r="J400" s="11">
        <v>68958</v>
      </c>
    </row>
    <row r="401" spans="1:10" x14ac:dyDescent="0.15">
      <c r="A401" s="4">
        <v>45021</v>
      </c>
      <c r="B401" s="5">
        <v>116.359375</v>
      </c>
      <c r="C401" s="5">
        <v>116.375</v>
      </c>
      <c r="D401" s="10">
        <v>1446555</v>
      </c>
      <c r="E401" s="5">
        <v>96.355000000000004</v>
      </c>
      <c r="F401" s="5">
        <v>96.36</v>
      </c>
      <c r="G401" s="10">
        <v>126387</v>
      </c>
      <c r="H401" s="5">
        <v>127.2</v>
      </c>
      <c r="I401" s="5">
        <v>127.22</v>
      </c>
      <c r="J401" s="11">
        <v>131843</v>
      </c>
    </row>
    <row r="402" spans="1:10" x14ac:dyDescent="0.15">
      <c r="A402" s="4">
        <v>45020</v>
      </c>
      <c r="B402" s="5">
        <v>116.203125</v>
      </c>
      <c r="C402" s="5">
        <v>116.21875</v>
      </c>
      <c r="D402" s="10">
        <v>1385132</v>
      </c>
      <c r="E402" s="5">
        <v>96.39</v>
      </c>
      <c r="F402" s="5">
        <v>96.394999999999996</v>
      </c>
      <c r="G402" s="10">
        <v>112506</v>
      </c>
      <c r="H402" s="5">
        <v>127.47</v>
      </c>
      <c r="I402" s="5">
        <v>127.49</v>
      </c>
      <c r="J402" s="11">
        <v>85612</v>
      </c>
    </row>
    <row r="403" spans="1:10" x14ac:dyDescent="0.15">
      <c r="A403" s="4">
        <v>45019</v>
      </c>
      <c r="B403" s="5">
        <v>115.5625</v>
      </c>
      <c r="C403" s="5">
        <v>115.578125</v>
      </c>
      <c r="D403" s="10">
        <v>1498242</v>
      </c>
      <c r="E403" s="5">
        <v>96.4</v>
      </c>
      <c r="F403" s="5">
        <v>96.405000000000001</v>
      </c>
      <c r="G403" s="10">
        <v>142415</v>
      </c>
      <c r="H403" s="5">
        <v>126.62</v>
      </c>
      <c r="I403" s="5">
        <v>126.63</v>
      </c>
      <c r="J403" s="11">
        <v>124663</v>
      </c>
    </row>
    <row r="404" spans="1:10" x14ac:dyDescent="0.15">
      <c r="A404" s="4">
        <v>45016</v>
      </c>
      <c r="B404" s="5">
        <v>115.09375</v>
      </c>
      <c r="C404" s="5">
        <v>115.109375</v>
      </c>
      <c r="D404" s="10">
        <v>1719478</v>
      </c>
      <c r="E404" s="5">
        <v>96.385000000000005</v>
      </c>
      <c r="F404" s="5">
        <v>96.39</v>
      </c>
      <c r="G404" s="10">
        <v>157054</v>
      </c>
      <c r="H404" s="5">
        <v>125.99</v>
      </c>
      <c r="I404" s="5">
        <v>126.02</v>
      </c>
      <c r="J404" s="11">
        <v>104085</v>
      </c>
    </row>
    <row r="405" spans="1:10" x14ac:dyDescent="0.15">
      <c r="A405" s="4">
        <v>45015</v>
      </c>
      <c r="B405" s="5">
        <v>114.5</v>
      </c>
      <c r="C405" s="5">
        <v>114.515625</v>
      </c>
      <c r="D405" s="10">
        <v>1055747</v>
      </c>
      <c r="E405" s="5">
        <v>96.385000000000005</v>
      </c>
      <c r="F405" s="5">
        <v>96.39</v>
      </c>
      <c r="G405" s="10">
        <v>159622</v>
      </c>
      <c r="H405" s="5">
        <v>125.7</v>
      </c>
      <c r="I405" s="5">
        <v>125.71</v>
      </c>
      <c r="J405" s="11">
        <v>94158</v>
      </c>
    </row>
    <row r="406" spans="1:10" x14ac:dyDescent="0.15">
      <c r="A406" s="4">
        <v>45014</v>
      </c>
      <c r="B406" s="5">
        <v>114.46875</v>
      </c>
      <c r="C406" s="5">
        <v>114.5</v>
      </c>
      <c r="D406" s="10">
        <v>1312441</v>
      </c>
      <c r="E406" s="5">
        <v>96.41</v>
      </c>
      <c r="F406" s="5">
        <v>96.415000000000006</v>
      </c>
      <c r="G406" s="10">
        <v>115123</v>
      </c>
      <c r="H406" s="5">
        <v>125.66</v>
      </c>
      <c r="I406" s="5">
        <v>125.69</v>
      </c>
      <c r="J406" s="11">
        <v>104165</v>
      </c>
    </row>
    <row r="407" spans="1:10" x14ac:dyDescent="0.15">
      <c r="A407" s="4">
        <v>45013</v>
      </c>
      <c r="B407" s="5">
        <v>114.5625</v>
      </c>
      <c r="C407" s="5">
        <v>114.578125</v>
      </c>
      <c r="D407" s="10">
        <v>1256726</v>
      </c>
      <c r="E407" s="5">
        <v>96.4</v>
      </c>
      <c r="F407" s="5">
        <v>96.405000000000001</v>
      </c>
      <c r="G407" s="10">
        <v>164542</v>
      </c>
      <c r="H407" s="5">
        <v>125.58</v>
      </c>
      <c r="I407" s="5">
        <v>125.61</v>
      </c>
      <c r="J407" s="11">
        <v>96997</v>
      </c>
    </row>
    <row r="408" spans="1:10" x14ac:dyDescent="0.15">
      <c r="A408" s="4">
        <v>45012</v>
      </c>
      <c r="B408" s="5">
        <v>114.953125</v>
      </c>
      <c r="C408" s="5">
        <v>114.96875</v>
      </c>
      <c r="D408" s="10">
        <v>1257841</v>
      </c>
      <c r="E408" s="5">
        <v>96.44</v>
      </c>
      <c r="F408" s="5">
        <v>96.444999999999993</v>
      </c>
      <c r="G408" s="10">
        <v>145115</v>
      </c>
      <c r="H408" s="5">
        <v>126.24</v>
      </c>
      <c r="I408" s="5">
        <v>126.28</v>
      </c>
      <c r="J408" s="11">
        <v>129521.999999999</v>
      </c>
    </row>
    <row r="409" spans="1:10" x14ac:dyDescent="0.15">
      <c r="A409" s="4">
        <v>45009</v>
      </c>
      <c r="B409" s="5">
        <v>116.09375</v>
      </c>
      <c r="C409" s="5">
        <v>116.125</v>
      </c>
      <c r="D409" s="10">
        <v>2019577</v>
      </c>
      <c r="E409" s="5">
        <v>96.45</v>
      </c>
      <c r="F409" s="5">
        <v>96.454999999999998</v>
      </c>
      <c r="G409" s="10">
        <v>179542</v>
      </c>
      <c r="H409" s="5">
        <v>127.8</v>
      </c>
      <c r="I409" s="5">
        <v>127.87</v>
      </c>
      <c r="J409" s="11">
        <v>123012</v>
      </c>
    </row>
    <row r="410" spans="1:10" x14ac:dyDescent="0.15">
      <c r="A410" s="4">
        <v>45008</v>
      </c>
      <c r="B410" s="5">
        <v>115.8125</v>
      </c>
      <c r="C410" s="5">
        <v>115.828125</v>
      </c>
      <c r="D410" s="10">
        <v>1779309</v>
      </c>
      <c r="E410" s="5">
        <v>96.51</v>
      </c>
      <c r="F410" s="5">
        <v>96.515000000000001</v>
      </c>
      <c r="G410" s="10">
        <v>113205</v>
      </c>
      <c r="H410" s="5">
        <v>127.95</v>
      </c>
      <c r="I410" s="5">
        <v>127.96</v>
      </c>
      <c r="J410" s="11">
        <v>169497</v>
      </c>
    </row>
    <row r="411" spans="1:10" x14ac:dyDescent="0.15">
      <c r="A411" s="4">
        <v>45006</v>
      </c>
      <c r="B411" s="5">
        <v>114.09375</v>
      </c>
      <c r="C411" s="5">
        <v>114.109375</v>
      </c>
      <c r="D411" s="10">
        <v>1453881</v>
      </c>
      <c r="E411" s="5">
        <v>96.58</v>
      </c>
      <c r="F411" s="5">
        <v>96.59</v>
      </c>
      <c r="G411" s="10">
        <v>127200</v>
      </c>
      <c r="H411" s="5">
        <v>126.11</v>
      </c>
      <c r="I411" s="5">
        <v>126.23</v>
      </c>
      <c r="J411" s="11">
        <v>130279</v>
      </c>
    </row>
    <row r="412" spans="1:10" x14ac:dyDescent="0.15">
      <c r="A412" s="4">
        <v>45002</v>
      </c>
      <c r="B412" s="5">
        <v>115.5</v>
      </c>
      <c r="C412" s="5">
        <v>115.53125</v>
      </c>
      <c r="D412" s="10">
        <v>1838911</v>
      </c>
      <c r="E412" s="5">
        <v>96.6</v>
      </c>
      <c r="F412" s="5">
        <v>96.605000000000004</v>
      </c>
      <c r="G412" s="10">
        <v>138806</v>
      </c>
      <c r="H412" s="5">
        <v>127.2</v>
      </c>
      <c r="I412" s="5">
        <v>127.25</v>
      </c>
      <c r="J412" s="11">
        <v>144673</v>
      </c>
    </row>
    <row r="413" spans="1:10" x14ac:dyDescent="0.15">
      <c r="A413" s="4">
        <v>45001</v>
      </c>
      <c r="B413" s="5">
        <v>114.171875</v>
      </c>
      <c r="C413" s="5">
        <v>114.203125</v>
      </c>
      <c r="D413" s="10">
        <v>2731062</v>
      </c>
      <c r="E413" s="5">
        <v>96.56</v>
      </c>
      <c r="F413" s="5">
        <v>96.564999999999998</v>
      </c>
      <c r="G413" s="10">
        <v>118623</v>
      </c>
      <c r="H413" s="5">
        <v>125.82</v>
      </c>
      <c r="I413" s="5">
        <v>125.85</v>
      </c>
      <c r="J413" s="11">
        <v>210777</v>
      </c>
    </row>
    <row r="414" spans="1:10" x14ac:dyDescent="0.15">
      <c r="A414" s="4">
        <v>45000</v>
      </c>
      <c r="B414" s="5">
        <v>115.3125</v>
      </c>
      <c r="C414" s="5">
        <v>115.328125</v>
      </c>
      <c r="D414" s="10">
        <v>3637634</v>
      </c>
      <c r="E414" s="5">
        <v>96.56</v>
      </c>
      <c r="F414" s="5">
        <v>96.57</v>
      </c>
      <c r="G414" s="10">
        <v>133839</v>
      </c>
      <c r="H414" s="5">
        <v>127.15</v>
      </c>
      <c r="I414" s="5">
        <v>127.18</v>
      </c>
      <c r="J414" s="11">
        <v>284176</v>
      </c>
    </row>
    <row r="415" spans="1:10" x14ac:dyDescent="0.15">
      <c r="A415" s="4">
        <v>44999</v>
      </c>
      <c r="B415" s="5">
        <v>113.453125</v>
      </c>
      <c r="C415" s="5">
        <v>113.484375</v>
      </c>
      <c r="D415" s="10">
        <v>3164418</v>
      </c>
      <c r="E415" s="5">
        <v>96.555000000000007</v>
      </c>
      <c r="F415" s="5">
        <v>96.56</v>
      </c>
      <c r="G415" s="10">
        <v>206866</v>
      </c>
      <c r="H415" s="5">
        <v>126</v>
      </c>
      <c r="I415" s="5">
        <v>126.01</v>
      </c>
      <c r="J415" s="11">
        <v>241025</v>
      </c>
    </row>
    <row r="416" spans="1:10" x14ac:dyDescent="0.15">
      <c r="A416" s="4">
        <v>44998</v>
      </c>
      <c r="B416" s="5">
        <v>114.296875</v>
      </c>
      <c r="C416" s="5">
        <v>114.3125</v>
      </c>
      <c r="D416" s="10">
        <v>4196458</v>
      </c>
      <c r="E416" s="5">
        <v>96.61</v>
      </c>
      <c r="F416" s="5">
        <v>96.62</v>
      </c>
      <c r="G416" s="10">
        <v>145312</v>
      </c>
      <c r="H416" s="5">
        <v>127.31</v>
      </c>
      <c r="I416" s="5">
        <v>127.35</v>
      </c>
      <c r="J416" s="11">
        <v>273385</v>
      </c>
    </row>
    <row r="417" spans="1:10" x14ac:dyDescent="0.15">
      <c r="A417" s="4">
        <v>44995</v>
      </c>
      <c r="B417" s="5">
        <v>113.03125</v>
      </c>
      <c r="C417" s="5">
        <v>113.0625</v>
      </c>
      <c r="D417" s="10">
        <v>3498033</v>
      </c>
      <c r="E417" s="5">
        <v>96.6</v>
      </c>
      <c r="F417" s="5">
        <v>96.605000000000004</v>
      </c>
      <c r="G417" s="10">
        <v>121183</v>
      </c>
      <c r="H417" s="5">
        <v>124.82</v>
      </c>
      <c r="I417" s="5">
        <v>124.84</v>
      </c>
      <c r="J417" s="11">
        <v>193255</v>
      </c>
    </row>
    <row r="418" spans="1:10" x14ac:dyDescent="0.15">
      <c r="A418" s="4">
        <v>44994</v>
      </c>
      <c r="B418" s="5">
        <v>111.65625</v>
      </c>
      <c r="C418" s="5">
        <v>111.6875</v>
      </c>
      <c r="D418" s="10">
        <v>1785025</v>
      </c>
      <c r="E418" s="5">
        <v>96.584999999999994</v>
      </c>
      <c r="F418" s="5">
        <v>96.59</v>
      </c>
      <c r="G418" s="10">
        <v>88768</v>
      </c>
      <c r="H418" s="5">
        <v>123.19</v>
      </c>
      <c r="I418" s="5">
        <v>123.23</v>
      </c>
      <c r="J418" s="11">
        <v>123140</v>
      </c>
    </row>
    <row r="419" spans="1:10" x14ac:dyDescent="0.15">
      <c r="A419" s="4">
        <v>44993</v>
      </c>
      <c r="B419" s="5">
        <v>110.796875</v>
      </c>
      <c r="C419" s="5">
        <v>110.8125</v>
      </c>
      <c r="D419" s="10">
        <v>2221678</v>
      </c>
      <c r="E419" s="5">
        <v>96.63</v>
      </c>
      <c r="F419" s="5">
        <v>96.644999999999996</v>
      </c>
      <c r="G419" s="10">
        <v>159120</v>
      </c>
      <c r="H419" s="5">
        <v>122.23</v>
      </c>
      <c r="I419" s="5">
        <v>122.25</v>
      </c>
      <c r="J419" s="11">
        <v>126712</v>
      </c>
    </row>
    <row r="420" spans="1:10" x14ac:dyDescent="0.15">
      <c r="A420" s="4">
        <v>44987</v>
      </c>
      <c r="B420" s="5">
        <v>110.546875</v>
      </c>
      <c r="C420" s="5">
        <v>110.5625</v>
      </c>
      <c r="D420" s="10">
        <v>1856327</v>
      </c>
      <c r="E420" s="5">
        <v>96.765000000000001</v>
      </c>
      <c r="F420" s="5">
        <v>96.77</v>
      </c>
      <c r="G420" s="10">
        <v>168455</v>
      </c>
      <c r="H420" s="5">
        <v>120.53</v>
      </c>
      <c r="I420" s="5">
        <v>120.55</v>
      </c>
      <c r="J420" s="11">
        <v>292</v>
      </c>
    </row>
    <row r="421" spans="1:10" x14ac:dyDescent="0.15">
      <c r="A421" s="4">
        <v>44986</v>
      </c>
      <c r="B421" s="5">
        <v>111</v>
      </c>
      <c r="C421" s="5">
        <v>111.015625</v>
      </c>
      <c r="D421" s="10">
        <v>1768102</v>
      </c>
      <c r="E421" s="5">
        <v>96.83</v>
      </c>
      <c r="F421" s="5">
        <v>96.85</v>
      </c>
      <c r="G421" s="10">
        <v>186150</v>
      </c>
      <c r="H421" s="5">
        <v>121.13</v>
      </c>
      <c r="I421" s="5">
        <v>121.25</v>
      </c>
      <c r="J421" s="11">
        <v>302</v>
      </c>
    </row>
    <row r="422" spans="1:10" x14ac:dyDescent="0.15">
      <c r="A422" s="4">
        <v>44985</v>
      </c>
      <c r="B422" s="5">
        <v>111.546875</v>
      </c>
      <c r="C422" s="5">
        <v>111.5625</v>
      </c>
      <c r="D422" s="10">
        <v>2032678</v>
      </c>
      <c r="E422" s="5">
        <v>96.655000000000001</v>
      </c>
      <c r="F422" s="5">
        <v>96.674999999999997</v>
      </c>
      <c r="G422" s="10">
        <v>373885</v>
      </c>
      <c r="H422" s="5">
        <v>121.98</v>
      </c>
      <c r="I422" s="5">
        <v>122.06</v>
      </c>
      <c r="J422" s="11">
        <v>1398</v>
      </c>
    </row>
    <row r="423" spans="1:10" x14ac:dyDescent="0.15">
      <c r="A423" s="4">
        <v>44984</v>
      </c>
      <c r="B423" s="5">
        <v>111.109375</v>
      </c>
      <c r="C423" s="5">
        <v>111.15625</v>
      </c>
      <c r="D423" s="10">
        <v>809433</v>
      </c>
      <c r="E423" s="5">
        <v>96.77</v>
      </c>
      <c r="F423" s="5">
        <v>96.784999999999997</v>
      </c>
      <c r="G423" s="10">
        <v>435093</v>
      </c>
      <c r="H423" s="5">
        <v>121.49</v>
      </c>
      <c r="I423" s="5">
        <v>121.56</v>
      </c>
      <c r="J423" s="11">
        <v>2978</v>
      </c>
    </row>
    <row r="424" spans="1:10" x14ac:dyDescent="0.15">
      <c r="A424" s="4">
        <v>44981</v>
      </c>
      <c r="B424" s="5">
        <v>110.875</v>
      </c>
      <c r="C424" s="5">
        <v>110.890625</v>
      </c>
      <c r="D424" s="10">
        <v>2271416</v>
      </c>
      <c r="E424" s="5">
        <v>96.48</v>
      </c>
      <c r="F424" s="5">
        <v>96.49</v>
      </c>
      <c r="G424" s="10">
        <v>306345</v>
      </c>
      <c r="H424" s="5">
        <v>121.53</v>
      </c>
      <c r="I424" s="5">
        <v>121.61</v>
      </c>
      <c r="J424" s="11">
        <v>58704</v>
      </c>
    </row>
    <row r="425" spans="1:10" x14ac:dyDescent="0.15">
      <c r="A425" s="4">
        <v>44980</v>
      </c>
      <c r="B425" s="5">
        <v>111.40625</v>
      </c>
      <c r="C425" s="5">
        <v>111.421875</v>
      </c>
      <c r="D425" s="10">
        <v>3833968</v>
      </c>
      <c r="E425" s="5">
        <v>96.82</v>
      </c>
      <c r="F425" s="5">
        <v>96.85</v>
      </c>
      <c r="G425" s="10">
        <v>624042</v>
      </c>
      <c r="H425" s="5">
        <v>122.02</v>
      </c>
      <c r="I425" s="5">
        <v>122.08</v>
      </c>
      <c r="J425" s="11">
        <v>325942</v>
      </c>
    </row>
    <row r="426" spans="1:10" x14ac:dyDescent="0.15">
      <c r="A426" s="4">
        <v>44979</v>
      </c>
      <c r="B426" s="5">
        <v>111.1875</v>
      </c>
      <c r="C426" s="5">
        <v>111.203125</v>
      </c>
      <c r="D426" s="10">
        <v>4005057</v>
      </c>
      <c r="E426" s="5">
        <v>96.305000000000007</v>
      </c>
      <c r="F426" s="5">
        <v>96.314999999999998</v>
      </c>
      <c r="G426" s="10">
        <v>358256</v>
      </c>
      <c r="H426" s="5">
        <v>121.73</v>
      </c>
      <c r="I426" s="5">
        <v>121.76</v>
      </c>
      <c r="J426" s="11">
        <v>464853</v>
      </c>
    </row>
    <row r="427" spans="1:10" x14ac:dyDescent="0.15">
      <c r="A427" s="4">
        <v>44978</v>
      </c>
      <c r="B427" s="5">
        <v>111.046875</v>
      </c>
      <c r="C427" s="5">
        <v>111.0625</v>
      </c>
      <c r="D427" s="10">
        <v>2709188</v>
      </c>
      <c r="E427" s="5">
        <v>96.22</v>
      </c>
      <c r="F427" s="5">
        <v>96.224999999999994</v>
      </c>
      <c r="G427" s="10">
        <v>130972</v>
      </c>
      <c r="H427" s="5">
        <v>121.21</v>
      </c>
      <c r="I427" s="5">
        <v>121.23</v>
      </c>
      <c r="J427" s="11">
        <v>254214</v>
      </c>
    </row>
    <row r="428" spans="1:10" x14ac:dyDescent="0.15">
      <c r="A428" s="4">
        <v>44974</v>
      </c>
      <c r="B428" s="5">
        <v>112.015625</v>
      </c>
      <c r="C428" s="5">
        <v>112.046875</v>
      </c>
      <c r="D428" s="10">
        <v>1547810</v>
      </c>
      <c r="E428" s="5">
        <v>96.144999999999996</v>
      </c>
      <c r="F428" s="5">
        <v>96.155000000000001</v>
      </c>
      <c r="G428" s="10">
        <v>216149</v>
      </c>
      <c r="H428" s="5">
        <v>122.59</v>
      </c>
      <c r="I428" s="5">
        <v>122.6</v>
      </c>
      <c r="J428" s="11">
        <v>110136</v>
      </c>
    </row>
    <row r="429" spans="1:10" x14ac:dyDescent="0.15">
      <c r="A429" s="4">
        <v>44973</v>
      </c>
      <c r="B429" s="5">
        <v>111.734375</v>
      </c>
      <c r="C429" s="5">
        <v>111.75</v>
      </c>
      <c r="D429" s="10">
        <v>1951719</v>
      </c>
      <c r="E429" s="5">
        <v>96.144999999999996</v>
      </c>
      <c r="F429" s="5">
        <v>96.155000000000001</v>
      </c>
      <c r="G429" s="10">
        <v>245848</v>
      </c>
      <c r="H429" s="5">
        <v>122.53</v>
      </c>
      <c r="I429" s="5">
        <v>122.58</v>
      </c>
      <c r="J429" s="11">
        <v>197644</v>
      </c>
    </row>
    <row r="430" spans="1:10" x14ac:dyDescent="0.15">
      <c r="A430" s="4">
        <v>44972</v>
      </c>
      <c r="B430" s="5">
        <v>112.046875</v>
      </c>
      <c r="C430" s="5">
        <v>112.0625</v>
      </c>
      <c r="D430" s="10">
        <v>1768330</v>
      </c>
      <c r="E430" s="5">
        <v>96.215000000000003</v>
      </c>
      <c r="F430" s="5">
        <v>96.22</v>
      </c>
      <c r="G430" s="10">
        <v>227922</v>
      </c>
      <c r="H430" s="5">
        <v>122.85</v>
      </c>
      <c r="I430" s="5">
        <v>122.89</v>
      </c>
      <c r="J430" s="11">
        <v>151909</v>
      </c>
    </row>
    <row r="431" spans="1:10" x14ac:dyDescent="0.15">
      <c r="A431" s="4">
        <v>44971</v>
      </c>
      <c r="B431" s="5">
        <v>112.375</v>
      </c>
      <c r="C431" s="5">
        <v>112.40625</v>
      </c>
      <c r="D431" s="10">
        <v>2330597</v>
      </c>
      <c r="E431" s="5">
        <v>96.284999999999997</v>
      </c>
      <c r="F431" s="5">
        <v>96.29</v>
      </c>
      <c r="G431" s="10">
        <v>154362</v>
      </c>
      <c r="H431" s="5">
        <v>123.52</v>
      </c>
      <c r="I431" s="5">
        <v>123.54</v>
      </c>
      <c r="J431" s="11">
        <v>112373</v>
      </c>
    </row>
    <row r="432" spans="1:10" x14ac:dyDescent="0.15">
      <c r="A432" s="4">
        <v>44970</v>
      </c>
      <c r="B432" s="5">
        <v>112.859375</v>
      </c>
      <c r="C432" s="5">
        <v>112.890625</v>
      </c>
      <c r="D432" s="10">
        <v>1106091</v>
      </c>
      <c r="E432" s="5">
        <v>96.284999999999997</v>
      </c>
      <c r="F432" s="5">
        <v>96.29</v>
      </c>
      <c r="G432" s="10">
        <v>223106</v>
      </c>
      <c r="H432" s="5">
        <v>124.25</v>
      </c>
      <c r="I432" s="5">
        <v>124.28</v>
      </c>
      <c r="J432" s="11">
        <v>87738</v>
      </c>
    </row>
    <row r="433" spans="1:10" x14ac:dyDescent="0.15">
      <c r="A433" s="4">
        <v>44967</v>
      </c>
      <c r="B433" s="5">
        <v>112.671875</v>
      </c>
      <c r="C433" s="5">
        <v>112.703125</v>
      </c>
      <c r="D433" s="10">
        <v>1471667</v>
      </c>
      <c r="E433" s="5">
        <v>96.29</v>
      </c>
      <c r="F433" s="5">
        <v>96.295000000000002</v>
      </c>
      <c r="G433" s="10">
        <v>251469</v>
      </c>
      <c r="H433" s="5">
        <v>123.87</v>
      </c>
      <c r="I433" s="5">
        <v>123.91</v>
      </c>
      <c r="J433" s="11">
        <v>139921</v>
      </c>
    </row>
    <row r="434" spans="1:10" x14ac:dyDescent="0.15">
      <c r="A434" s="4">
        <v>44966</v>
      </c>
      <c r="B434" s="5">
        <v>113.15625</v>
      </c>
      <c r="C434" s="5">
        <v>113.171875</v>
      </c>
      <c r="D434" s="10">
        <v>1428278</v>
      </c>
      <c r="E434" s="5">
        <v>96.355000000000004</v>
      </c>
      <c r="F434" s="5">
        <v>96.36</v>
      </c>
      <c r="G434" s="10">
        <v>255178</v>
      </c>
      <c r="H434" s="5">
        <v>124.96</v>
      </c>
      <c r="I434" s="5">
        <v>124.98</v>
      </c>
      <c r="J434" s="11">
        <v>101833</v>
      </c>
    </row>
    <row r="435" spans="1:10" x14ac:dyDescent="0.15">
      <c r="A435" s="4">
        <v>44965</v>
      </c>
      <c r="B435" s="5">
        <v>113.625</v>
      </c>
      <c r="C435" s="5">
        <v>113.640625</v>
      </c>
      <c r="D435" s="10">
        <v>1505747</v>
      </c>
      <c r="E435" s="5">
        <v>96.39</v>
      </c>
      <c r="F435" s="5">
        <v>96.394999999999996</v>
      </c>
      <c r="G435" s="10">
        <v>189829</v>
      </c>
      <c r="H435" s="5">
        <v>125.36</v>
      </c>
      <c r="I435" s="5">
        <v>125.38</v>
      </c>
      <c r="J435" s="11">
        <v>105342</v>
      </c>
    </row>
    <row r="436" spans="1:10" x14ac:dyDescent="0.15">
      <c r="A436" s="4">
        <v>44964</v>
      </c>
      <c r="B436" s="5">
        <v>113.25</v>
      </c>
      <c r="C436" s="5">
        <v>113.28125</v>
      </c>
      <c r="D436" s="10">
        <v>1914286</v>
      </c>
      <c r="E436" s="5">
        <v>97.08</v>
      </c>
      <c r="F436" s="5">
        <v>97.084999999999994</v>
      </c>
      <c r="G436" s="10">
        <v>148403</v>
      </c>
      <c r="H436" s="5">
        <v>124.72</v>
      </c>
      <c r="I436" s="5">
        <v>124.74</v>
      </c>
      <c r="J436" s="11">
        <v>133463</v>
      </c>
    </row>
    <row r="437" spans="1:10" x14ac:dyDescent="0.15">
      <c r="A437" s="4">
        <v>44963</v>
      </c>
      <c r="B437" s="5">
        <v>113.421875</v>
      </c>
      <c r="C437" s="5">
        <v>113.4375</v>
      </c>
      <c r="D437" s="10">
        <v>1806817</v>
      </c>
      <c r="E437" s="5">
        <v>97.08</v>
      </c>
      <c r="F437" s="5">
        <v>97.084999999999994</v>
      </c>
      <c r="G437" s="10">
        <v>121733</v>
      </c>
      <c r="H437" s="5">
        <v>125.08</v>
      </c>
      <c r="I437" s="5">
        <v>125.13</v>
      </c>
      <c r="J437" s="11">
        <v>129973.999999999</v>
      </c>
    </row>
    <row r="438" spans="1:10" x14ac:dyDescent="0.15">
      <c r="A438" s="4">
        <v>44960</v>
      </c>
      <c r="B438" s="5">
        <v>114.421875</v>
      </c>
      <c r="C438" s="5">
        <v>114.453125</v>
      </c>
      <c r="D438" s="10">
        <v>2445886</v>
      </c>
      <c r="E438" s="5">
        <v>97.06</v>
      </c>
      <c r="F438" s="5">
        <v>97.064999999999998</v>
      </c>
      <c r="G438" s="10">
        <v>122776</v>
      </c>
      <c r="H438" s="5">
        <v>126.34</v>
      </c>
      <c r="I438" s="5">
        <v>126.44</v>
      </c>
      <c r="J438" s="11">
        <v>133940</v>
      </c>
    </row>
    <row r="439" spans="1:10" x14ac:dyDescent="0.15">
      <c r="A439" s="4">
        <v>44959</v>
      </c>
      <c r="B439" s="5">
        <v>115.5</v>
      </c>
      <c r="C439" s="5">
        <v>115.515625</v>
      </c>
      <c r="D439" s="10">
        <v>1836025</v>
      </c>
      <c r="E439" s="5">
        <v>97.04</v>
      </c>
      <c r="F439" s="5">
        <v>97.045000000000002</v>
      </c>
      <c r="G439" s="10">
        <v>112171</v>
      </c>
      <c r="H439" s="5">
        <v>127.37</v>
      </c>
      <c r="I439" s="5">
        <v>127.4</v>
      </c>
      <c r="J439" s="11">
        <v>137087</v>
      </c>
    </row>
    <row r="440" spans="1:10" x14ac:dyDescent="0.15">
      <c r="A440" s="4">
        <v>44958</v>
      </c>
      <c r="B440" s="5">
        <v>115.328125</v>
      </c>
      <c r="C440" s="5">
        <v>115.34375</v>
      </c>
      <c r="D440" s="10">
        <v>2011318</v>
      </c>
      <c r="E440" s="5">
        <v>97.04</v>
      </c>
      <c r="F440" s="5">
        <v>97.045000000000002</v>
      </c>
      <c r="G440" s="10">
        <v>54681</v>
      </c>
      <c r="H440" s="5">
        <v>127.09</v>
      </c>
      <c r="I440" s="5">
        <v>127.11</v>
      </c>
      <c r="J440" s="11">
        <v>144083</v>
      </c>
    </row>
    <row r="441" spans="1:10" x14ac:dyDescent="0.15">
      <c r="A441" s="4">
        <v>44957</v>
      </c>
      <c r="B441" s="5">
        <v>114.625</v>
      </c>
      <c r="C441" s="5">
        <v>114.640625</v>
      </c>
      <c r="D441" s="10">
        <v>1980753</v>
      </c>
      <c r="E441" s="5">
        <v>97.034999999999997</v>
      </c>
      <c r="F441" s="5">
        <v>97.04</v>
      </c>
      <c r="G441" s="10">
        <v>118002</v>
      </c>
      <c r="H441" s="5">
        <v>126.47</v>
      </c>
      <c r="I441" s="5">
        <v>126.52</v>
      </c>
      <c r="J441" s="11">
        <v>138738</v>
      </c>
    </row>
    <row r="442" spans="1:10" x14ac:dyDescent="0.15">
      <c r="A442" s="4">
        <v>44956</v>
      </c>
      <c r="B442" s="5">
        <v>114.390625</v>
      </c>
      <c r="C442" s="5">
        <v>114.40625</v>
      </c>
      <c r="D442" s="10">
        <v>1115313</v>
      </c>
      <c r="E442" s="5">
        <v>97.03</v>
      </c>
      <c r="F442" s="5">
        <v>97.034999999999997</v>
      </c>
      <c r="G442" s="10">
        <v>82537</v>
      </c>
      <c r="H442" s="5">
        <v>126.49</v>
      </c>
      <c r="I442" s="5">
        <v>126.54</v>
      </c>
      <c r="J442" s="11">
        <v>74952</v>
      </c>
    </row>
    <row r="443" spans="1:10" x14ac:dyDescent="0.15">
      <c r="A443" s="4">
        <v>44953</v>
      </c>
      <c r="B443" s="5">
        <v>114.671875</v>
      </c>
      <c r="C443" s="5">
        <v>114.703125</v>
      </c>
      <c r="D443" s="10">
        <v>1065467</v>
      </c>
      <c r="E443" s="5">
        <v>97.025000000000006</v>
      </c>
      <c r="F443" s="5">
        <v>97.03</v>
      </c>
      <c r="G443" s="10">
        <v>97660</v>
      </c>
      <c r="H443" s="5">
        <v>126.74</v>
      </c>
      <c r="I443" s="5">
        <v>126.75</v>
      </c>
      <c r="J443" s="11">
        <v>82372</v>
      </c>
    </row>
    <row r="444" spans="1:10" x14ac:dyDescent="0.15">
      <c r="A444" s="4">
        <v>44952</v>
      </c>
      <c r="B444" s="5">
        <v>114.796875</v>
      </c>
      <c r="C444" s="5">
        <v>114.8125</v>
      </c>
      <c r="D444" s="10">
        <v>1201116</v>
      </c>
      <c r="E444" s="5">
        <v>97.03</v>
      </c>
      <c r="F444" s="5">
        <v>97.034999999999997</v>
      </c>
      <c r="G444" s="10">
        <v>119841</v>
      </c>
      <c r="H444" s="5">
        <v>127.05</v>
      </c>
      <c r="I444" s="5">
        <v>127.08</v>
      </c>
      <c r="J444" s="11">
        <v>106393</v>
      </c>
    </row>
    <row r="445" spans="1:10" x14ac:dyDescent="0.15">
      <c r="A445" s="4">
        <v>44951</v>
      </c>
      <c r="B445" s="5">
        <v>115.203125</v>
      </c>
      <c r="C445" s="5">
        <v>115.234375</v>
      </c>
      <c r="D445" s="10">
        <v>1236618</v>
      </c>
      <c r="E445" s="5">
        <v>97.034999999999997</v>
      </c>
      <c r="F445" s="5">
        <v>97.04</v>
      </c>
      <c r="G445" s="10">
        <v>85955</v>
      </c>
      <c r="H445" s="5">
        <v>127.66</v>
      </c>
      <c r="I445" s="5">
        <v>127.69</v>
      </c>
      <c r="J445" s="11">
        <v>117271</v>
      </c>
    </row>
    <row r="446" spans="1:10" x14ac:dyDescent="0.15">
      <c r="A446" s="4">
        <v>44950</v>
      </c>
      <c r="B446" s="5">
        <v>115.0625</v>
      </c>
      <c r="C446" s="5">
        <v>115.09375</v>
      </c>
      <c r="D446" s="10">
        <v>1205459</v>
      </c>
      <c r="E446" s="5">
        <v>97.025000000000006</v>
      </c>
      <c r="F446" s="5">
        <v>97.03</v>
      </c>
      <c r="G446" s="10">
        <v>152025</v>
      </c>
      <c r="H446" s="5">
        <v>127.14</v>
      </c>
      <c r="I446" s="5">
        <v>127.17</v>
      </c>
      <c r="J446" s="11">
        <v>91537</v>
      </c>
    </row>
    <row r="447" spans="1:10" x14ac:dyDescent="0.15">
      <c r="A447" s="4">
        <v>44949</v>
      </c>
      <c r="B447" s="5">
        <v>114.734375</v>
      </c>
      <c r="C447" s="5">
        <v>114.75</v>
      </c>
      <c r="D447" s="10">
        <v>991395</v>
      </c>
      <c r="E447" s="5">
        <v>97.034999999999997</v>
      </c>
      <c r="F447" s="5">
        <v>97.04</v>
      </c>
      <c r="G447" s="10">
        <v>106490</v>
      </c>
      <c r="H447" s="5">
        <v>126.82</v>
      </c>
      <c r="I447" s="5">
        <v>126.84</v>
      </c>
      <c r="J447" s="11">
        <v>88680</v>
      </c>
    </row>
    <row r="448" spans="1:10" x14ac:dyDescent="0.15">
      <c r="A448" s="4">
        <v>44946</v>
      </c>
      <c r="B448" s="5">
        <v>115.046875</v>
      </c>
      <c r="C448" s="5">
        <v>115.0625</v>
      </c>
      <c r="D448" s="10">
        <v>1293383</v>
      </c>
      <c r="E448" s="5">
        <v>97.03</v>
      </c>
      <c r="F448" s="5">
        <v>97.034999999999997</v>
      </c>
      <c r="G448" s="10">
        <v>129324</v>
      </c>
      <c r="H448" s="5">
        <v>127.15</v>
      </c>
      <c r="I448" s="5">
        <v>127.19</v>
      </c>
      <c r="J448" s="11">
        <v>98450</v>
      </c>
    </row>
    <row r="449" spans="1:10" x14ac:dyDescent="0.15">
      <c r="A449" s="4">
        <v>44945</v>
      </c>
      <c r="B449" s="5">
        <v>115.625</v>
      </c>
      <c r="C449" s="5">
        <v>115.640625</v>
      </c>
      <c r="D449" s="10">
        <v>1606532</v>
      </c>
      <c r="E449" s="5">
        <v>97.025000000000006</v>
      </c>
      <c r="F449" s="5">
        <v>97.03</v>
      </c>
      <c r="G449" s="10">
        <v>104785</v>
      </c>
      <c r="H449" s="5">
        <v>128.11000000000001</v>
      </c>
      <c r="I449" s="5">
        <v>128.12</v>
      </c>
      <c r="J449" s="11">
        <v>118477</v>
      </c>
    </row>
    <row r="450" spans="1:10" x14ac:dyDescent="0.15">
      <c r="A450" s="4">
        <v>44944</v>
      </c>
      <c r="B450" s="5">
        <v>115.859375</v>
      </c>
      <c r="C450" s="5">
        <v>115.890625</v>
      </c>
      <c r="D450" s="10">
        <v>2190361</v>
      </c>
      <c r="E450" s="5">
        <v>97.03</v>
      </c>
      <c r="F450" s="5">
        <v>97.034999999999997</v>
      </c>
      <c r="G450" s="10">
        <v>88028</v>
      </c>
      <c r="H450" s="5">
        <v>127.8</v>
      </c>
      <c r="I450" s="5">
        <v>128.62</v>
      </c>
      <c r="J450" s="11">
        <v>150123</v>
      </c>
    </row>
    <row r="451" spans="1:10" x14ac:dyDescent="0.15">
      <c r="A451" s="4">
        <v>44943</v>
      </c>
      <c r="B451" s="5">
        <v>114.5625</v>
      </c>
      <c r="C451" s="5">
        <v>114.578125</v>
      </c>
      <c r="D451" s="10">
        <v>1523107</v>
      </c>
      <c r="E451" s="5">
        <v>97.025000000000006</v>
      </c>
      <c r="F451" s="5">
        <v>97.03</v>
      </c>
      <c r="G451" s="10">
        <v>123514</v>
      </c>
      <c r="H451" s="5">
        <v>126.98</v>
      </c>
      <c r="I451" s="5">
        <v>127</v>
      </c>
      <c r="J451" s="11">
        <v>120074</v>
      </c>
    </row>
    <row r="452" spans="1:10" x14ac:dyDescent="0.15">
      <c r="A452" s="4">
        <v>44939</v>
      </c>
      <c r="B452" s="5">
        <v>114.765625</v>
      </c>
      <c r="C452" s="5">
        <v>114.796875</v>
      </c>
      <c r="D452" s="10">
        <v>1376320</v>
      </c>
      <c r="E452" s="5">
        <v>97.055000000000007</v>
      </c>
      <c r="F452" s="5">
        <v>97.06</v>
      </c>
      <c r="G452" s="10">
        <v>316438</v>
      </c>
      <c r="H452" s="5">
        <v>126.89</v>
      </c>
      <c r="I452" s="5">
        <v>126.91</v>
      </c>
      <c r="J452" s="11">
        <v>46272</v>
      </c>
    </row>
    <row r="453" spans="1:10" x14ac:dyDescent="0.15">
      <c r="A453" s="4">
        <v>44938</v>
      </c>
      <c r="B453" s="5">
        <v>115.25</v>
      </c>
      <c r="C453" s="5">
        <v>115.265625</v>
      </c>
      <c r="D453" s="10">
        <v>2237213</v>
      </c>
      <c r="E453" s="5">
        <v>97.034999999999997</v>
      </c>
      <c r="F453" s="5">
        <v>97.04</v>
      </c>
      <c r="G453" s="10">
        <v>175952</v>
      </c>
      <c r="H453" s="5">
        <v>126.51</v>
      </c>
      <c r="I453" s="5">
        <v>126.57</v>
      </c>
      <c r="J453" s="11">
        <v>123887</v>
      </c>
    </row>
    <row r="454" spans="1:10" x14ac:dyDescent="0.15">
      <c r="A454" s="4">
        <v>44937</v>
      </c>
      <c r="B454" s="5">
        <v>114.484375</v>
      </c>
      <c r="C454" s="5">
        <v>114.515625</v>
      </c>
      <c r="D454" s="10">
        <v>1285221</v>
      </c>
      <c r="E454" s="5">
        <v>97.034999999999997</v>
      </c>
      <c r="F454" s="5">
        <v>97.04</v>
      </c>
      <c r="G454" s="10">
        <v>129086.999999999</v>
      </c>
      <c r="H454" s="5">
        <v>126.47</v>
      </c>
      <c r="I454" s="5">
        <v>126.48</v>
      </c>
      <c r="J454" s="11">
        <v>136027</v>
      </c>
    </row>
    <row r="455" spans="1:10" x14ac:dyDescent="0.15">
      <c r="A455" s="4">
        <v>44936</v>
      </c>
      <c r="B455" s="5">
        <v>113.984375</v>
      </c>
      <c r="C455" s="5">
        <v>114</v>
      </c>
      <c r="D455" s="10">
        <v>1281027</v>
      </c>
      <c r="E455" s="5">
        <v>97.025000000000006</v>
      </c>
      <c r="F455" s="5">
        <v>97.03</v>
      </c>
      <c r="G455" s="10">
        <v>149840</v>
      </c>
      <c r="H455" s="5">
        <v>125.39</v>
      </c>
      <c r="I455" s="5">
        <v>125.4</v>
      </c>
      <c r="J455" s="11">
        <v>91596</v>
      </c>
    </row>
    <row r="456" spans="1:10" x14ac:dyDescent="0.15">
      <c r="A456" s="4">
        <v>44935</v>
      </c>
      <c r="B456" s="5">
        <v>114.484375</v>
      </c>
      <c r="C456" s="5">
        <v>114.5</v>
      </c>
      <c r="D456" s="10">
        <v>1412572</v>
      </c>
      <c r="E456" s="5">
        <v>97.04</v>
      </c>
      <c r="F456" s="5">
        <v>97.045000000000002</v>
      </c>
      <c r="G456" s="10">
        <v>92055</v>
      </c>
      <c r="H456" s="5">
        <v>124.37</v>
      </c>
      <c r="I456" s="5">
        <v>124.4</v>
      </c>
      <c r="J456" s="11">
        <v>79496</v>
      </c>
    </row>
    <row r="457" spans="1:10" x14ac:dyDescent="0.15">
      <c r="A457" s="4">
        <v>44932</v>
      </c>
      <c r="B457" s="5">
        <v>114.296875</v>
      </c>
      <c r="C457" s="5">
        <v>114.328125</v>
      </c>
      <c r="D457" s="10">
        <v>2059681</v>
      </c>
      <c r="E457" s="5">
        <v>97.034999999999997</v>
      </c>
      <c r="F457" s="5">
        <v>97.04</v>
      </c>
      <c r="G457" s="10">
        <v>93060</v>
      </c>
      <c r="H457" s="5">
        <v>124.64</v>
      </c>
      <c r="I457" s="5">
        <v>124.68</v>
      </c>
      <c r="J457" s="11">
        <v>93366</v>
      </c>
    </row>
    <row r="458" spans="1:10" x14ac:dyDescent="0.15">
      <c r="A458" s="4">
        <v>44931</v>
      </c>
      <c r="B458" s="5">
        <v>112.984375</v>
      </c>
      <c r="C458" s="5">
        <v>113</v>
      </c>
      <c r="D458" s="10">
        <v>1317450</v>
      </c>
      <c r="E458" s="5">
        <v>97.034999999999997</v>
      </c>
      <c r="F458" s="5">
        <v>97.04</v>
      </c>
      <c r="G458" s="10">
        <v>125319</v>
      </c>
      <c r="H458" s="5">
        <v>124.5</v>
      </c>
      <c r="I458" s="5">
        <v>124.55</v>
      </c>
      <c r="J458" s="11">
        <v>128991.999999999</v>
      </c>
    </row>
    <row r="459" spans="1:10" x14ac:dyDescent="0.15">
      <c r="A459" s="4">
        <v>44930</v>
      </c>
      <c r="B459" s="5">
        <v>113.375</v>
      </c>
      <c r="C459" s="5">
        <v>113.390625</v>
      </c>
      <c r="D459" s="10">
        <v>1453345</v>
      </c>
      <c r="E459" s="5">
        <v>97.034999999999997</v>
      </c>
      <c r="F459" s="5">
        <v>97.04</v>
      </c>
      <c r="G459" s="10">
        <v>142225</v>
      </c>
      <c r="H459" s="5">
        <v>123.67</v>
      </c>
      <c r="I459" s="5">
        <v>123.69</v>
      </c>
      <c r="J459" s="11">
        <v>98913</v>
      </c>
    </row>
    <row r="460" spans="1:10" x14ac:dyDescent="0.15">
      <c r="A460" s="4">
        <v>44929</v>
      </c>
      <c r="B460" s="5">
        <v>112.9375</v>
      </c>
      <c r="C460" s="5">
        <v>112.953125</v>
      </c>
      <c r="D460" s="10">
        <v>1390164</v>
      </c>
      <c r="E460" s="5">
        <v>97.025000000000006</v>
      </c>
      <c r="F460" s="5">
        <v>97.03</v>
      </c>
      <c r="G460" s="10">
        <v>107760</v>
      </c>
      <c r="H460" s="5">
        <v>124.07</v>
      </c>
      <c r="I460" s="5">
        <v>124.09</v>
      </c>
      <c r="J460" s="11">
        <v>111207</v>
      </c>
    </row>
    <row r="461" spans="1:10" x14ac:dyDescent="0.15">
      <c r="A461" s="4">
        <v>44925</v>
      </c>
      <c r="B461" s="5">
        <v>112.203125</v>
      </c>
      <c r="C461" s="5">
        <v>112.234375</v>
      </c>
      <c r="D461" s="10">
        <v>1237247</v>
      </c>
      <c r="E461" s="5">
        <v>97.04</v>
      </c>
      <c r="F461" s="5">
        <v>97.045000000000002</v>
      </c>
      <c r="G461" s="10">
        <v>101510</v>
      </c>
      <c r="H461" s="5">
        <v>123.5</v>
      </c>
      <c r="I461" s="5">
        <v>123.51</v>
      </c>
      <c r="J461" s="11">
        <v>105502</v>
      </c>
    </row>
    <row r="462" spans="1:10" x14ac:dyDescent="0.15">
      <c r="A462" s="4">
        <v>44924</v>
      </c>
      <c r="B462" s="5">
        <v>112.515625</v>
      </c>
      <c r="C462" s="5">
        <v>112.53125</v>
      </c>
      <c r="D462" s="10">
        <v>755561</v>
      </c>
      <c r="E462" s="5">
        <v>97.05</v>
      </c>
      <c r="F462" s="5">
        <v>97.055000000000007</v>
      </c>
      <c r="G462" s="10">
        <v>186141</v>
      </c>
      <c r="H462" s="5">
        <v>122.42</v>
      </c>
      <c r="I462" s="5">
        <v>122.51</v>
      </c>
      <c r="J462" s="11">
        <v>78580</v>
      </c>
    </row>
    <row r="463" spans="1:10" x14ac:dyDescent="0.15">
      <c r="A463" s="4">
        <v>44923</v>
      </c>
      <c r="B463" s="5">
        <v>112.1875</v>
      </c>
      <c r="C463" s="5">
        <v>112.203125</v>
      </c>
      <c r="D463" s="10">
        <v>730889</v>
      </c>
      <c r="E463" s="5">
        <v>97.08</v>
      </c>
      <c r="F463" s="5">
        <v>97.084999999999994</v>
      </c>
      <c r="G463" s="10">
        <v>168475</v>
      </c>
      <c r="H463" s="5">
        <v>122.73</v>
      </c>
      <c r="I463" s="5">
        <v>122.79</v>
      </c>
      <c r="J463" s="11">
        <v>84656</v>
      </c>
    </row>
    <row r="464" spans="1:10" x14ac:dyDescent="0.15">
      <c r="A464" s="4">
        <v>44922</v>
      </c>
      <c r="B464" s="5">
        <v>112.453125</v>
      </c>
      <c r="C464" s="5">
        <v>112.46875</v>
      </c>
      <c r="D464" s="10">
        <v>635304</v>
      </c>
      <c r="E464" s="5">
        <v>97.09</v>
      </c>
      <c r="F464" s="5">
        <v>97.094999999999999</v>
      </c>
      <c r="G464" s="10">
        <v>232268</v>
      </c>
      <c r="H464" s="5">
        <v>122.63</v>
      </c>
      <c r="I464" s="5">
        <v>122.66</v>
      </c>
      <c r="J464" s="11">
        <v>106727</v>
      </c>
    </row>
    <row r="465" spans="1:10" x14ac:dyDescent="0.15">
      <c r="A465" s="4">
        <v>44918</v>
      </c>
      <c r="B465" s="5">
        <v>113.1875</v>
      </c>
      <c r="C465" s="5">
        <v>113.203125</v>
      </c>
      <c r="D465" s="10">
        <v>707524</v>
      </c>
      <c r="E465" s="5">
        <v>97.034999999999997</v>
      </c>
      <c r="F465" s="5">
        <v>97.04</v>
      </c>
      <c r="G465" s="10">
        <v>68240</v>
      </c>
      <c r="H465" s="5">
        <v>123.73</v>
      </c>
      <c r="I465" s="5">
        <v>124.03</v>
      </c>
      <c r="J465" s="11">
        <v>67381</v>
      </c>
    </row>
    <row r="466" spans="1:10" x14ac:dyDescent="0.15">
      <c r="A466" s="4">
        <v>44917</v>
      </c>
      <c r="B466" s="5">
        <v>113.453125</v>
      </c>
      <c r="C466" s="5">
        <v>113.46875</v>
      </c>
      <c r="D466" s="10">
        <v>745535</v>
      </c>
      <c r="E466" s="5">
        <v>97.03</v>
      </c>
      <c r="F466" s="5">
        <v>97.034999999999997</v>
      </c>
      <c r="G466" s="10">
        <v>124744</v>
      </c>
      <c r="H466" s="5">
        <v>124.82</v>
      </c>
      <c r="I466" s="5">
        <v>124.84</v>
      </c>
      <c r="J466" s="11">
        <v>86778</v>
      </c>
    </row>
    <row r="467" spans="1:10" x14ac:dyDescent="0.15">
      <c r="A467" s="4">
        <v>44916</v>
      </c>
      <c r="B467" s="5">
        <v>113.625</v>
      </c>
      <c r="C467" s="5">
        <v>113.640625</v>
      </c>
      <c r="D467" s="10">
        <v>745535</v>
      </c>
      <c r="E467" s="5">
        <v>97.04</v>
      </c>
      <c r="F467" s="5">
        <v>97.045000000000002</v>
      </c>
      <c r="G467" s="10">
        <v>231349</v>
      </c>
      <c r="H467" s="5">
        <v>125.43</v>
      </c>
      <c r="I467" s="5">
        <v>125.52</v>
      </c>
      <c r="J467" s="11">
        <v>85379</v>
      </c>
    </row>
    <row r="468" spans="1:10" x14ac:dyDescent="0.15">
      <c r="A468" s="4">
        <v>44915</v>
      </c>
      <c r="B468" s="5">
        <v>113.484375</v>
      </c>
      <c r="C468" s="5">
        <v>113.515625</v>
      </c>
      <c r="D468" s="10">
        <v>755098</v>
      </c>
      <c r="E468" s="5">
        <v>97.05</v>
      </c>
      <c r="F468" s="5">
        <v>97.055000000000007</v>
      </c>
      <c r="G468" s="10">
        <v>198947</v>
      </c>
      <c r="H468" s="5">
        <v>125.66</v>
      </c>
      <c r="I468" s="5">
        <v>125.72</v>
      </c>
      <c r="J468" s="11">
        <v>104131</v>
      </c>
    </row>
    <row r="469" spans="1:10" x14ac:dyDescent="0.15">
      <c r="A469" s="4">
        <v>44914</v>
      </c>
      <c r="B469" s="5">
        <v>114.125</v>
      </c>
      <c r="C469" s="5">
        <v>114.140625</v>
      </c>
      <c r="D469" s="10">
        <v>755098</v>
      </c>
      <c r="E469" s="5">
        <v>96.984999999999999</v>
      </c>
      <c r="F469" s="5">
        <v>96.99</v>
      </c>
      <c r="G469" s="10">
        <v>72125</v>
      </c>
      <c r="H469" s="5">
        <v>126.83</v>
      </c>
      <c r="I469" s="5">
        <v>126.85</v>
      </c>
      <c r="J469" s="11">
        <v>72223</v>
      </c>
    </row>
    <row r="470" spans="1:10" x14ac:dyDescent="0.15">
      <c r="A470" s="4">
        <v>44911</v>
      </c>
      <c r="B470" s="5">
        <v>114.734375</v>
      </c>
      <c r="C470" s="5">
        <v>114.75</v>
      </c>
      <c r="D470" s="10">
        <v>1127945</v>
      </c>
      <c r="E470" s="5">
        <v>96.995000000000005</v>
      </c>
      <c r="F470" s="5">
        <v>97</v>
      </c>
      <c r="G470" s="10">
        <v>108670</v>
      </c>
      <c r="H470" s="5">
        <v>127.57</v>
      </c>
      <c r="I470" s="5">
        <v>127.64</v>
      </c>
      <c r="J470" s="11">
        <v>80397</v>
      </c>
    </row>
    <row r="471" spans="1:10" x14ac:dyDescent="0.15">
      <c r="A471" s="4">
        <v>44910</v>
      </c>
      <c r="B471" s="5">
        <v>114.96875</v>
      </c>
      <c r="C471" s="5">
        <v>114.984375</v>
      </c>
      <c r="D471" s="10">
        <v>1161417</v>
      </c>
      <c r="E471" s="5">
        <v>97</v>
      </c>
      <c r="F471" s="5">
        <v>97.004999999999995</v>
      </c>
      <c r="G471" s="10">
        <v>122412</v>
      </c>
      <c r="H471" s="5">
        <v>127.85</v>
      </c>
      <c r="I471" s="5">
        <v>127.88</v>
      </c>
      <c r="J471" s="11">
        <v>109658</v>
      </c>
    </row>
    <row r="472" spans="1:10" x14ac:dyDescent="0.15">
      <c r="A472" s="4">
        <v>44909</v>
      </c>
      <c r="B472" s="5">
        <v>114.921875</v>
      </c>
      <c r="C472" s="5">
        <v>114.9375</v>
      </c>
      <c r="D472" s="10">
        <v>1341541</v>
      </c>
      <c r="E472" s="5">
        <v>96.995000000000005</v>
      </c>
      <c r="F472" s="5">
        <v>97</v>
      </c>
      <c r="G472" s="10">
        <v>98785</v>
      </c>
      <c r="H472" s="5">
        <v>127.43</v>
      </c>
      <c r="I472" s="5">
        <v>127.45</v>
      </c>
      <c r="J472" s="11">
        <v>108183</v>
      </c>
    </row>
    <row r="473" spans="1:10" x14ac:dyDescent="0.15">
      <c r="A473" s="4">
        <v>44908</v>
      </c>
      <c r="B473" s="5">
        <v>114.734375</v>
      </c>
      <c r="C473" s="5">
        <v>114.75</v>
      </c>
      <c r="D473" s="10">
        <v>1746988</v>
      </c>
      <c r="E473" s="5">
        <v>97.015000000000001</v>
      </c>
      <c r="F473" s="5">
        <v>97.02</v>
      </c>
      <c r="G473" s="10">
        <v>141230</v>
      </c>
      <c r="H473" s="5">
        <v>127.17</v>
      </c>
      <c r="I473" s="5">
        <v>127.19</v>
      </c>
      <c r="J473" s="11">
        <v>134507</v>
      </c>
    </row>
    <row r="474" spans="1:10" x14ac:dyDescent="0.15">
      <c r="A474" s="4">
        <v>44907</v>
      </c>
      <c r="B474" s="5">
        <v>113.828125</v>
      </c>
      <c r="C474" s="5">
        <v>113.84375</v>
      </c>
      <c r="D474" s="10">
        <v>1041236</v>
      </c>
      <c r="E474" s="5">
        <v>97.004999999999995</v>
      </c>
      <c r="F474" s="5">
        <v>97.015000000000001</v>
      </c>
      <c r="G474" s="10">
        <v>110805</v>
      </c>
      <c r="H474" s="5">
        <v>126.39</v>
      </c>
      <c r="I474" s="5">
        <v>126.41</v>
      </c>
      <c r="J474" s="11">
        <v>111248</v>
      </c>
    </row>
    <row r="475" spans="1:10" x14ac:dyDescent="0.15">
      <c r="A475" s="4">
        <v>44903</v>
      </c>
      <c r="B475" s="5">
        <v>114.484375</v>
      </c>
      <c r="C475" s="5">
        <v>114.5</v>
      </c>
      <c r="D475" s="10">
        <v>1072609</v>
      </c>
      <c r="E475" s="5">
        <v>97.004999999999995</v>
      </c>
      <c r="F475" s="5">
        <v>97.01</v>
      </c>
      <c r="G475" s="10">
        <v>104743</v>
      </c>
      <c r="H475" s="5">
        <v>127.62</v>
      </c>
      <c r="I475" s="5">
        <v>127.65</v>
      </c>
      <c r="J475" s="11">
        <v>86217</v>
      </c>
    </row>
    <row r="476" spans="1:10" x14ac:dyDescent="0.15">
      <c r="A476" s="4">
        <v>44902</v>
      </c>
      <c r="B476" s="5">
        <v>115.046875</v>
      </c>
      <c r="C476" s="5">
        <v>115.078125</v>
      </c>
      <c r="D476" s="10">
        <v>1374383</v>
      </c>
      <c r="E476" s="5">
        <v>96.98</v>
      </c>
      <c r="F476" s="5">
        <v>96.984999999999999</v>
      </c>
      <c r="G476" s="10">
        <v>116126</v>
      </c>
      <c r="H476" s="5">
        <v>127.99</v>
      </c>
      <c r="I476" s="5">
        <v>128.02000000000001</v>
      </c>
      <c r="J476" s="11">
        <v>139643</v>
      </c>
    </row>
    <row r="477" spans="1:10" x14ac:dyDescent="0.15">
      <c r="A477" s="4">
        <v>44895</v>
      </c>
      <c r="B477" s="5">
        <v>114.109375</v>
      </c>
      <c r="C477" s="5">
        <v>114.125</v>
      </c>
      <c r="D477" s="10">
        <v>2468770</v>
      </c>
      <c r="E477" s="5">
        <v>96.974999999999994</v>
      </c>
      <c r="F477" s="5">
        <v>96.98</v>
      </c>
      <c r="G477" s="10">
        <v>100804</v>
      </c>
      <c r="H477" s="5">
        <v>126.39</v>
      </c>
      <c r="I477" s="5">
        <v>126.5</v>
      </c>
      <c r="J477" s="11">
        <v>1142</v>
      </c>
    </row>
    <row r="478" spans="1:10" x14ac:dyDescent="0.15">
      <c r="A478" s="4">
        <v>44893</v>
      </c>
      <c r="B478" s="5">
        <v>113.046875</v>
      </c>
      <c r="C478" s="5">
        <v>113.0625</v>
      </c>
      <c r="D478" s="10">
        <v>1764335</v>
      </c>
      <c r="E478" s="5">
        <v>97.92</v>
      </c>
      <c r="F478" s="5">
        <v>97.924999999999997</v>
      </c>
      <c r="G478" s="10">
        <v>154223</v>
      </c>
      <c r="H478" s="5">
        <v>126.44</v>
      </c>
      <c r="I478" s="5">
        <v>126.52</v>
      </c>
      <c r="J478" s="11">
        <v>20821</v>
      </c>
    </row>
    <row r="479" spans="1:10" x14ac:dyDescent="0.15">
      <c r="A479" s="4">
        <v>44890</v>
      </c>
      <c r="B479" s="5">
        <v>113.078125</v>
      </c>
      <c r="C479" s="5">
        <v>113.109375</v>
      </c>
      <c r="D479" s="10">
        <v>1331537</v>
      </c>
      <c r="E479" s="5">
        <v>97.894999999999996</v>
      </c>
      <c r="F479" s="5">
        <v>97.9</v>
      </c>
      <c r="G479" s="10">
        <v>354782</v>
      </c>
      <c r="H479" s="5">
        <v>126.49</v>
      </c>
      <c r="I479" s="5">
        <v>126.67</v>
      </c>
      <c r="J479" s="11">
        <v>85557</v>
      </c>
    </row>
    <row r="480" spans="1:10" x14ac:dyDescent="0.15">
      <c r="A480" s="4">
        <v>44888</v>
      </c>
      <c r="B480" s="5">
        <v>113</v>
      </c>
      <c r="C480" s="5">
        <v>113.015625</v>
      </c>
      <c r="D480" s="10">
        <v>3001691</v>
      </c>
      <c r="E480" s="5">
        <v>97.855000000000004</v>
      </c>
      <c r="F480" s="5">
        <v>97.864999999999995</v>
      </c>
      <c r="G480" s="10">
        <v>126139</v>
      </c>
      <c r="H480" s="5">
        <v>126.55</v>
      </c>
      <c r="I480" s="5">
        <v>126.56</v>
      </c>
      <c r="J480" s="11">
        <v>59501</v>
      </c>
    </row>
    <row r="481" spans="1:10" x14ac:dyDescent="0.15">
      <c r="A481" s="4">
        <v>44887</v>
      </c>
      <c r="B481" s="5">
        <v>112.578125</v>
      </c>
      <c r="C481" s="5">
        <v>112.59375</v>
      </c>
      <c r="D481" s="10">
        <v>3087791</v>
      </c>
      <c r="E481" s="5">
        <v>97.86</v>
      </c>
      <c r="F481" s="5">
        <v>97.864999999999995</v>
      </c>
      <c r="G481" s="10">
        <v>146060</v>
      </c>
      <c r="H481" s="5">
        <v>126.16</v>
      </c>
      <c r="I481" s="5">
        <v>126.17</v>
      </c>
      <c r="J481" s="11">
        <v>413824</v>
      </c>
    </row>
    <row r="482" spans="1:10" x14ac:dyDescent="0.15">
      <c r="A482" s="4">
        <v>44886</v>
      </c>
      <c r="B482" s="5">
        <v>112.203125</v>
      </c>
      <c r="C482" s="5">
        <v>112.21875</v>
      </c>
      <c r="D482" s="10">
        <v>1690018</v>
      </c>
      <c r="E482" s="5">
        <v>97.85</v>
      </c>
      <c r="F482" s="5">
        <v>97.855000000000004</v>
      </c>
      <c r="G482" s="10">
        <v>130967</v>
      </c>
      <c r="H482" s="5">
        <v>125.47</v>
      </c>
      <c r="I482" s="5">
        <v>125.53</v>
      </c>
      <c r="J482" s="11">
        <v>224820</v>
      </c>
    </row>
    <row r="483" spans="1:10" x14ac:dyDescent="0.15">
      <c r="A483" s="4">
        <v>44883</v>
      </c>
      <c r="B483" s="5">
        <v>112.21875</v>
      </c>
      <c r="C483" s="5">
        <v>112.234375</v>
      </c>
      <c r="D483" s="10">
        <v>1060055</v>
      </c>
      <c r="E483" s="5">
        <v>97.85</v>
      </c>
      <c r="F483" s="5">
        <v>97.855000000000004</v>
      </c>
      <c r="G483" s="10">
        <v>105900</v>
      </c>
      <c r="H483" s="5">
        <v>125.09</v>
      </c>
      <c r="I483" s="5">
        <v>125.11</v>
      </c>
      <c r="J483" s="11">
        <v>126716</v>
      </c>
    </row>
    <row r="484" spans="1:10" x14ac:dyDescent="0.15">
      <c r="A484" s="4">
        <v>44882</v>
      </c>
      <c r="B484" s="5">
        <v>112.625</v>
      </c>
      <c r="C484" s="5">
        <v>112.640625</v>
      </c>
      <c r="D484" s="10">
        <v>1374594</v>
      </c>
      <c r="E484" s="5">
        <v>97.844999999999999</v>
      </c>
      <c r="F484" s="5">
        <v>97.85</v>
      </c>
      <c r="G484" s="10">
        <v>114327</v>
      </c>
      <c r="H484" s="5">
        <v>124.66</v>
      </c>
      <c r="I484" s="5">
        <v>124.69</v>
      </c>
      <c r="J484" s="11">
        <v>97333</v>
      </c>
    </row>
    <row r="485" spans="1:10" x14ac:dyDescent="0.15">
      <c r="A485" s="4">
        <v>44881</v>
      </c>
      <c r="B485" s="5">
        <v>113.15625</v>
      </c>
      <c r="C485" s="5">
        <v>113.171875</v>
      </c>
      <c r="D485" s="10">
        <v>1504563</v>
      </c>
      <c r="E485" s="5">
        <v>97.85</v>
      </c>
      <c r="F485" s="5">
        <v>97.855000000000004</v>
      </c>
      <c r="G485" s="10">
        <v>185895</v>
      </c>
      <c r="H485" s="5">
        <v>124.75</v>
      </c>
      <c r="I485" s="5">
        <v>124.78</v>
      </c>
      <c r="J485" s="11">
        <v>95066</v>
      </c>
    </row>
    <row r="486" spans="1:10" x14ac:dyDescent="0.15">
      <c r="A486" s="4">
        <v>44880</v>
      </c>
      <c r="B486" s="5">
        <v>112.71875</v>
      </c>
      <c r="C486" s="5">
        <v>112.75</v>
      </c>
      <c r="D486" s="10">
        <v>1677672</v>
      </c>
      <c r="E486" s="5">
        <v>97.86</v>
      </c>
      <c r="F486" s="5">
        <v>97.864999999999995</v>
      </c>
      <c r="G486" s="10">
        <v>147648</v>
      </c>
      <c r="H486" s="5">
        <v>125.23</v>
      </c>
      <c r="I486" s="5">
        <v>125.26</v>
      </c>
      <c r="J486" s="11">
        <v>126671</v>
      </c>
    </row>
    <row r="487" spans="1:10" x14ac:dyDescent="0.15">
      <c r="A487" s="4">
        <v>44879</v>
      </c>
      <c r="B487" s="5">
        <v>112.15625</v>
      </c>
      <c r="C487" s="5">
        <v>112.171875</v>
      </c>
      <c r="D487" s="10">
        <v>1303124</v>
      </c>
      <c r="E487" s="5">
        <v>97.864999999999995</v>
      </c>
      <c r="F487" s="5">
        <v>97.87</v>
      </c>
      <c r="G487" s="10">
        <v>153113</v>
      </c>
      <c r="H487" s="5">
        <v>124.64</v>
      </c>
      <c r="I487" s="5">
        <v>124.69</v>
      </c>
      <c r="J487" s="11">
        <v>121383</v>
      </c>
    </row>
    <row r="488" spans="1:10" x14ac:dyDescent="0.15">
      <c r="A488" s="4">
        <v>44876</v>
      </c>
      <c r="B488" s="5">
        <v>112.28125</v>
      </c>
      <c r="C488" s="5">
        <v>112.3125</v>
      </c>
      <c r="D488" s="10">
        <v>684171</v>
      </c>
      <c r="E488" s="5">
        <v>97.844999999999999</v>
      </c>
      <c r="F488" s="5">
        <v>97.85</v>
      </c>
      <c r="G488" s="10">
        <v>165103</v>
      </c>
      <c r="H488" s="5">
        <v>124.23</v>
      </c>
      <c r="I488" s="5">
        <v>124.32</v>
      </c>
      <c r="J488" s="11">
        <v>115050</v>
      </c>
    </row>
    <row r="489" spans="1:10" x14ac:dyDescent="0.15">
      <c r="A489" s="4">
        <v>44874</v>
      </c>
      <c r="B489" s="5">
        <v>110.59375</v>
      </c>
      <c r="C489" s="5">
        <v>110.625</v>
      </c>
      <c r="D489" s="10">
        <v>1372005</v>
      </c>
      <c r="E489" s="5">
        <v>97.83</v>
      </c>
      <c r="F489" s="5">
        <v>97.834999999999994</v>
      </c>
      <c r="G489" s="10">
        <v>148195</v>
      </c>
      <c r="H489" s="5">
        <v>124.39</v>
      </c>
      <c r="I489" s="5">
        <v>124.44</v>
      </c>
      <c r="J489" s="11">
        <v>117011</v>
      </c>
    </row>
    <row r="490" spans="1:10" x14ac:dyDescent="0.15">
      <c r="A490" s="4">
        <v>44873</v>
      </c>
      <c r="B490" s="5">
        <v>110.296875</v>
      </c>
      <c r="C490" s="5">
        <v>110.3125</v>
      </c>
      <c r="D490" s="10">
        <v>1196823</v>
      </c>
      <c r="E490" s="5">
        <v>97.825000000000003</v>
      </c>
      <c r="F490" s="5">
        <v>97.83</v>
      </c>
      <c r="G490" s="10">
        <v>263477</v>
      </c>
      <c r="H490" s="5">
        <v>121.83</v>
      </c>
      <c r="I490" s="5">
        <v>121.86</v>
      </c>
      <c r="J490" s="11">
        <v>128707</v>
      </c>
    </row>
    <row r="491" spans="1:10" x14ac:dyDescent="0.15">
      <c r="A491" s="4">
        <v>44872</v>
      </c>
      <c r="B491" s="5">
        <v>109.640625</v>
      </c>
      <c r="C491" s="5">
        <v>109.65625</v>
      </c>
      <c r="D491" s="10">
        <v>971430</v>
      </c>
      <c r="E491" s="5">
        <v>97.77</v>
      </c>
      <c r="F491" s="5">
        <v>97.775000000000006</v>
      </c>
      <c r="G491" s="10">
        <v>119918</v>
      </c>
      <c r="H491" s="5">
        <v>121</v>
      </c>
      <c r="I491" s="5">
        <v>121.02</v>
      </c>
      <c r="J491" s="11">
        <v>109827</v>
      </c>
    </row>
    <row r="492" spans="1:10" x14ac:dyDescent="0.15">
      <c r="A492" s="4">
        <v>44869</v>
      </c>
      <c r="B492" s="5">
        <v>109.984375</v>
      </c>
      <c r="C492" s="5">
        <v>110.015625</v>
      </c>
      <c r="D492" s="10">
        <v>1533716</v>
      </c>
      <c r="E492" s="5">
        <v>97.765000000000001</v>
      </c>
      <c r="F492" s="5">
        <v>97.77</v>
      </c>
      <c r="G492" s="10">
        <v>100771</v>
      </c>
      <c r="H492" s="5">
        <v>119.87</v>
      </c>
      <c r="I492" s="5">
        <v>119.9</v>
      </c>
      <c r="J492" s="11">
        <v>120702</v>
      </c>
    </row>
    <row r="493" spans="1:10" x14ac:dyDescent="0.15">
      <c r="A493" s="4">
        <v>44868</v>
      </c>
      <c r="B493" s="5">
        <v>109.859375</v>
      </c>
      <c r="C493" s="5">
        <v>109.875</v>
      </c>
      <c r="D493" s="10">
        <v>1499976</v>
      </c>
      <c r="E493" s="5">
        <v>97.8</v>
      </c>
      <c r="F493" s="5">
        <v>97.805000000000007</v>
      </c>
      <c r="G493" s="10">
        <v>109287</v>
      </c>
      <c r="H493" s="5">
        <v>120.74</v>
      </c>
      <c r="I493" s="5">
        <v>120.78</v>
      </c>
      <c r="J493" s="11">
        <v>123373</v>
      </c>
    </row>
    <row r="494" spans="1:10" x14ac:dyDescent="0.15">
      <c r="A494" s="4">
        <v>44867</v>
      </c>
      <c r="B494" s="5">
        <v>110.234375</v>
      </c>
      <c r="C494" s="5">
        <v>110.265625</v>
      </c>
      <c r="D494" s="10">
        <v>1535549</v>
      </c>
      <c r="E494" s="5">
        <v>97.795000000000002</v>
      </c>
      <c r="F494" s="5">
        <v>97.8</v>
      </c>
      <c r="G494" s="10">
        <v>125984</v>
      </c>
      <c r="H494" s="5">
        <v>121.62</v>
      </c>
      <c r="I494" s="5">
        <v>121.63</v>
      </c>
      <c r="J494" s="11">
        <v>127834</v>
      </c>
    </row>
    <row r="495" spans="1:10" x14ac:dyDescent="0.15">
      <c r="A495" s="4">
        <v>44866</v>
      </c>
      <c r="B495" s="5">
        <v>110.546875</v>
      </c>
      <c r="C495" s="5">
        <v>110.5625</v>
      </c>
      <c r="D495" s="10">
        <v>1721937</v>
      </c>
      <c r="E495" s="5">
        <v>97.814999999999998</v>
      </c>
      <c r="F495" s="5">
        <v>97.82</v>
      </c>
      <c r="G495" s="10">
        <v>122238</v>
      </c>
      <c r="H495" s="5">
        <v>122.42</v>
      </c>
      <c r="I495" s="5">
        <v>122.48</v>
      </c>
      <c r="J495" s="11">
        <v>118084</v>
      </c>
    </row>
    <row r="496" spans="1:10" x14ac:dyDescent="0.15">
      <c r="A496" s="4">
        <v>44865</v>
      </c>
      <c r="B496" s="5">
        <v>110.703125</v>
      </c>
      <c r="C496" s="5">
        <v>110.71875</v>
      </c>
      <c r="D496" s="10">
        <v>1776301</v>
      </c>
      <c r="E496" s="5">
        <v>97.825000000000003</v>
      </c>
      <c r="F496" s="5">
        <v>97.83</v>
      </c>
      <c r="G496" s="10">
        <v>96068</v>
      </c>
      <c r="H496" s="5">
        <v>123.12</v>
      </c>
      <c r="I496" s="5">
        <v>123.14</v>
      </c>
      <c r="J496" s="11">
        <v>140202</v>
      </c>
    </row>
    <row r="497" spans="1:10" x14ac:dyDescent="0.15">
      <c r="A497" s="4">
        <v>44862</v>
      </c>
      <c r="B497" s="5">
        <v>110.984375</v>
      </c>
      <c r="C497" s="5">
        <v>111.015625</v>
      </c>
      <c r="D497" s="10">
        <v>1710477</v>
      </c>
      <c r="E497" s="5">
        <v>97.814999999999998</v>
      </c>
      <c r="F497" s="5">
        <v>97.82</v>
      </c>
      <c r="G497" s="10">
        <v>138011</v>
      </c>
      <c r="H497" s="5">
        <v>123.1</v>
      </c>
      <c r="I497" s="5">
        <v>123.12</v>
      </c>
      <c r="J497" s="11">
        <v>137098</v>
      </c>
    </row>
    <row r="498" spans="1:10" x14ac:dyDescent="0.15">
      <c r="A498" s="4">
        <v>44861</v>
      </c>
      <c r="B498" s="5">
        <v>111.796875</v>
      </c>
      <c r="C498" s="5">
        <v>111.8125</v>
      </c>
      <c r="D498" s="10">
        <v>2204728</v>
      </c>
      <c r="E498" s="5">
        <v>97.795000000000002</v>
      </c>
      <c r="F498" s="5">
        <v>97.8</v>
      </c>
      <c r="G498" s="10">
        <v>112496</v>
      </c>
      <c r="H498" s="5">
        <v>123.43</v>
      </c>
      <c r="I498" s="5">
        <v>123.45</v>
      </c>
      <c r="J498" s="11">
        <v>80702</v>
      </c>
    </row>
    <row r="499" spans="1:10" x14ac:dyDescent="0.15">
      <c r="A499" s="4">
        <v>44860</v>
      </c>
      <c r="B499" s="5">
        <v>111.109375</v>
      </c>
      <c r="C499" s="5">
        <v>111.125</v>
      </c>
      <c r="D499" s="10">
        <v>1607834</v>
      </c>
      <c r="E499" s="5">
        <v>97.805000000000007</v>
      </c>
      <c r="F499" s="5">
        <v>97.81</v>
      </c>
      <c r="G499" s="10">
        <v>152062</v>
      </c>
      <c r="H499" s="5">
        <v>123.88</v>
      </c>
      <c r="I499" s="5">
        <v>123.99</v>
      </c>
      <c r="J499" s="11">
        <v>150991</v>
      </c>
    </row>
    <row r="500" spans="1:10" x14ac:dyDescent="0.15">
      <c r="A500" s="4">
        <v>44859</v>
      </c>
      <c r="B500" s="5">
        <v>110.5625</v>
      </c>
      <c r="C500" s="5">
        <v>110.578125</v>
      </c>
      <c r="D500" s="10">
        <v>1810488</v>
      </c>
      <c r="E500" s="5">
        <v>97.77</v>
      </c>
      <c r="F500" s="5">
        <v>97.775000000000006</v>
      </c>
      <c r="G500" s="10">
        <v>112670</v>
      </c>
      <c r="H500" s="5">
        <v>123.02</v>
      </c>
      <c r="I500" s="5">
        <v>123.05</v>
      </c>
      <c r="J500" s="11">
        <v>135568</v>
      </c>
    </row>
    <row r="501" spans="1:10" x14ac:dyDescent="0.15">
      <c r="A501" s="4">
        <v>44858</v>
      </c>
      <c r="B501" s="5">
        <v>109.671875</v>
      </c>
      <c r="C501" s="5">
        <v>109.6875</v>
      </c>
      <c r="D501" s="10">
        <v>1505350</v>
      </c>
      <c r="E501" s="5">
        <v>97.734999999999999</v>
      </c>
      <c r="F501" s="5">
        <v>97.74</v>
      </c>
      <c r="G501" s="10">
        <v>99086</v>
      </c>
      <c r="H501" s="5">
        <v>120.92</v>
      </c>
      <c r="I501" s="5">
        <v>120.96</v>
      </c>
      <c r="J501" s="11">
        <v>106625</v>
      </c>
    </row>
    <row r="502" spans="1:10" x14ac:dyDescent="0.15">
      <c r="A502" s="4">
        <v>44855</v>
      </c>
      <c r="B502" s="5">
        <v>109.765625</v>
      </c>
      <c r="C502" s="5">
        <v>109.796875</v>
      </c>
      <c r="D502" s="10">
        <v>2367675</v>
      </c>
      <c r="E502" s="5">
        <v>97.71</v>
      </c>
      <c r="F502" s="5">
        <v>97.715000000000003</v>
      </c>
      <c r="G502" s="10">
        <v>132081</v>
      </c>
      <c r="H502" s="5">
        <v>119.96</v>
      </c>
      <c r="I502" s="5">
        <v>120</v>
      </c>
      <c r="J502" s="11">
        <v>95094</v>
      </c>
    </row>
    <row r="503" spans="1:10" x14ac:dyDescent="0.15">
      <c r="A503" s="4">
        <v>44854</v>
      </c>
      <c r="B503" s="5">
        <v>109.34375</v>
      </c>
      <c r="C503" s="5">
        <v>109.359375</v>
      </c>
      <c r="D503" s="10">
        <v>1564179</v>
      </c>
      <c r="E503" s="5">
        <v>97.76</v>
      </c>
      <c r="F503" s="5">
        <v>97.765000000000001</v>
      </c>
      <c r="G503" s="10">
        <v>231594</v>
      </c>
      <c r="H503" s="5">
        <v>119.57</v>
      </c>
      <c r="I503" s="5">
        <v>119.65</v>
      </c>
      <c r="J503" s="11">
        <v>140624</v>
      </c>
    </row>
    <row r="504" spans="1:10" x14ac:dyDescent="0.15">
      <c r="A504" s="4">
        <v>44853</v>
      </c>
      <c r="B504" s="5">
        <v>109.921875</v>
      </c>
      <c r="C504" s="5">
        <v>109.9375</v>
      </c>
      <c r="D504" s="10">
        <v>1409606</v>
      </c>
      <c r="E504" s="5">
        <v>97.704999999999998</v>
      </c>
      <c r="F504" s="5">
        <v>97.71</v>
      </c>
      <c r="G504" s="10">
        <v>128590</v>
      </c>
      <c r="H504" s="5">
        <v>118.96</v>
      </c>
      <c r="I504" s="5">
        <v>118.98</v>
      </c>
      <c r="J504" s="11">
        <v>112586</v>
      </c>
    </row>
    <row r="505" spans="1:10" x14ac:dyDescent="0.15">
      <c r="A505" s="4">
        <v>44851</v>
      </c>
      <c r="B505" s="5">
        <v>110.734375</v>
      </c>
      <c r="C505" s="5">
        <v>110.75</v>
      </c>
      <c r="D505" s="10">
        <v>979906</v>
      </c>
      <c r="E505" s="5">
        <v>97.7</v>
      </c>
      <c r="F505" s="5">
        <v>97.704999999999998</v>
      </c>
      <c r="G505" s="10">
        <v>111842</v>
      </c>
      <c r="H505" s="5">
        <v>122.04</v>
      </c>
      <c r="I505" s="5">
        <v>122.08</v>
      </c>
      <c r="J505" s="11">
        <v>110220</v>
      </c>
    </row>
    <row r="506" spans="1:10" x14ac:dyDescent="0.15">
      <c r="A506" s="4">
        <v>44848</v>
      </c>
      <c r="B506" s="5">
        <v>110.53125</v>
      </c>
      <c r="C506" s="5">
        <v>110.546875</v>
      </c>
      <c r="D506" s="10">
        <v>1649477</v>
      </c>
      <c r="E506" s="5">
        <v>97.704999999999998</v>
      </c>
      <c r="F506" s="5">
        <v>97.71</v>
      </c>
      <c r="G506" s="10">
        <v>80388</v>
      </c>
      <c r="H506" s="5">
        <v>121.25</v>
      </c>
      <c r="I506" s="5">
        <v>121.28</v>
      </c>
      <c r="J506" s="11">
        <v>92008</v>
      </c>
    </row>
    <row r="507" spans="1:10" x14ac:dyDescent="0.15">
      <c r="A507" s="4">
        <v>44847</v>
      </c>
      <c r="B507" s="5">
        <v>111.03125</v>
      </c>
      <c r="C507" s="5">
        <v>111.046875</v>
      </c>
      <c r="D507" s="10">
        <v>2157461</v>
      </c>
      <c r="E507" s="5">
        <v>97.704999999999998</v>
      </c>
      <c r="F507" s="5">
        <v>97.71</v>
      </c>
      <c r="G507" s="10">
        <v>102631</v>
      </c>
      <c r="H507" s="5">
        <v>120.6</v>
      </c>
      <c r="I507" s="5">
        <v>120.64</v>
      </c>
      <c r="J507" s="11">
        <v>108932</v>
      </c>
    </row>
    <row r="508" spans="1:10" x14ac:dyDescent="0.15">
      <c r="A508" s="4">
        <v>44846</v>
      </c>
      <c r="B508" s="5">
        <v>111.4375</v>
      </c>
      <c r="C508" s="5">
        <v>111.453125</v>
      </c>
      <c r="D508" s="10">
        <v>1308905</v>
      </c>
      <c r="E508" s="5">
        <v>97.715000000000003</v>
      </c>
      <c r="F508" s="5">
        <v>97.72</v>
      </c>
      <c r="G508" s="10">
        <v>95884</v>
      </c>
      <c r="H508" s="5">
        <v>121.18</v>
      </c>
      <c r="I508" s="5">
        <v>121.24</v>
      </c>
      <c r="J508" s="11">
        <v>139990</v>
      </c>
    </row>
    <row r="509" spans="1:10" x14ac:dyDescent="0.15">
      <c r="A509" s="4">
        <v>44845</v>
      </c>
      <c r="B509" s="5">
        <v>111.078125</v>
      </c>
      <c r="C509" s="5">
        <v>111.109375</v>
      </c>
      <c r="D509" s="10">
        <v>1530745</v>
      </c>
      <c r="E509" s="5">
        <v>97.724999999999994</v>
      </c>
      <c r="F509" s="5">
        <v>97.73</v>
      </c>
      <c r="G509" s="10">
        <v>87351</v>
      </c>
      <c r="H509" s="5">
        <v>121.2</v>
      </c>
      <c r="I509" s="5">
        <v>121.24</v>
      </c>
      <c r="J509" s="11">
        <v>106420</v>
      </c>
    </row>
    <row r="510" spans="1:10" x14ac:dyDescent="0.15">
      <c r="A510" s="4">
        <v>44844</v>
      </c>
      <c r="B510" s="5">
        <v>111.078125</v>
      </c>
      <c r="C510" s="5">
        <v>111.09375</v>
      </c>
      <c r="D510" s="10">
        <v>457923</v>
      </c>
      <c r="E510" s="5">
        <v>97.734999999999999</v>
      </c>
      <c r="F510" s="5">
        <v>97.74</v>
      </c>
      <c r="G510" s="10">
        <v>87875</v>
      </c>
      <c r="H510" s="5">
        <v>120.62</v>
      </c>
      <c r="I510" s="5">
        <v>120.67</v>
      </c>
      <c r="J510" s="11">
        <v>116468</v>
      </c>
    </row>
    <row r="511" spans="1:10" x14ac:dyDescent="0.15">
      <c r="A511" s="4">
        <v>44841</v>
      </c>
      <c r="B511" s="5">
        <v>111.4375</v>
      </c>
      <c r="C511" s="5">
        <v>111.453125</v>
      </c>
      <c r="D511" s="10">
        <v>1236101</v>
      </c>
      <c r="E511" s="5">
        <v>97.754999999999995</v>
      </c>
      <c r="F511" s="5">
        <v>97.76</v>
      </c>
      <c r="G511" s="10">
        <v>230277</v>
      </c>
      <c r="H511" s="5">
        <v>121.5</v>
      </c>
      <c r="I511" s="5">
        <v>121.52</v>
      </c>
      <c r="J511" s="11">
        <v>71461</v>
      </c>
    </row>
    <row r="512" spans="1:10" x14ac:dyDescent="0.15">
      <c r="A512" s="4">
        <v>44840</v>
      </c>
      <c r="B512" s="5">
        <v>111.875</v>
      </c>
      <c r="C512" s="5">
        <v>111.90625</v>
      </c>
      <c r="D512" s="10">
        <v>1352703</v>
      </c>
      <c r="E512" s="5">
        <v>97.834999999999994</v>
      </c>
      <c r="F512" s="5">
        <v>97.84</v>
      </c>
      <c r="G512" s="10">
        <v>282829</v>
      </c>
      <c r="H512" s="5">
        <v>122.17</v>
      </c>
      <c r="I512" s="5">
        <v>122.27</v>
      </c>
      <c r="J512" s="11">
        <v>105467</v>
      </c>
    </row>
    <row r="513" spans="1:10" x14ac:dyDescent="0.15">
      <c r="A513" s="4">
        <v>44839</v>
      </c>
      <c r="B513" s="5">
        <v>112.5</v>
      </c>
      <c r="C513" s="5">
        <v>112.515625</v>
      </c>
      <c r="D513" s="10">
        <v>1481210</v>
      </c>
      <c r="E513" s="5">
        <v>97.775000000000006</v>
      </c>
      <c r="F513" s="5">
        <v>97.78</v>
      </c>
      <c r="G513" s="10">
        <v>124720</v>
      </c>
      <c r="H513" s="5">
        <v>122.78</v>
      </c>
      <c r="I513" s="5">
        <v>122.82</v>
      </c>
      <c r="J513" s="11">
        <v>150916</v>
      </c>
    </row>
    <row r="514" spans="1:10" x14ac:dyDescent="0.15">
      <c r="A514" s="4">
        <v>44838</v>
      </c>
      <c r="B514" s="5">
        <v>113.328125</v>
      </c>
      <c r="C514" s="5">
        <v>113.34375</v>
      </c>
      <c r="D514" s="10">
        <v>1653884</v>
      </c>
      <c r="E514" s="5">
        <v>97.754999999999995</v>
      </c>
      <c r="F514" s="5">
        <v>97.76</v>
      </c>
      <c r="G514" s="10">
        <v>97871</v>
      </c>
      <c r="H514" s="5">
        <v>124.33</v>
      </c>
      <c r="I514" s="5">
        <v>124.39</v>
      </c>
      <c r="J514" s="11">
        <v>125734</v>
      </c>
    </row>
    <row r="515" spans="1:10" x14ac:dyDescent="0.15">
      <c r="A515" s="4">
        <v>44837</v>
      </c>
      <c r="B515" s="5">
        <v>113.265625</v>
      </c>
      <c r="C515" s="5">
        <v>113.28125</v>
      </c>
      <c r="D515" s="10">
        <v>1778440</v>
      </c>
      <c r="E515" s="5">
        <v>97.73</v>
      </c>
      <c r="F515" s="5">
        <v>97.74</v>
      </c>
      <c r="G515" s="10">
        <v>96952</v>
      </c>
      <c r="H515" s="5">
        <v>124.15</v>
      </c>
      <c r="I515" s="5">
        <v>124.2</v>
      </c>
      <c r="J515" s="11">
        <v>165711</v>
      </c>
    </row>
    <row r="516" spans="1:10" x14ac:dyDescent="0.15">
      <c r="A516" s="4">
        <v>44833</v>
      </c>
      <c r="B516" s="5">
        <v>112.140625</v>
      </c>
      <c r="C516" s="5">
        <v>112.15625</v>
      </c>
      <c r="D516" s="10">
        <v>1841059</v>
      </c>
      <c r="E516" s="5">
        <v>97.674999999999997</v>
      </c>
      <c r="F516" s="5">
        <v>97.685000000000002</v>
      </c>
      <c r="G516" s="10">
        <v>103971</v>
      </c>
      <c r="H516" s="5">
        <v>123.46</v>
      </c>
      <c r="I516" s="5">
        <v>123.47</v>
      </c>
      <c r="J516" s="11">
        <v>150077</v>
      </c>
    </row>
    <row r="517" spans="1:10" x14ac:dyDescent="0.15">
      <c r="A517" s="4">
        <v>44832</v>
      </c>
      <c r="B517" s="5">
        <v>112.640625</v>
      </c>
      <c r="C517" s="5">
        <v>112.65625</v>
      </c>
      <c r="D517" s="10">
        <v>2743347</v>
      </c>
      <c r="E517" s="5">
        <v>97.68</v>
      </c>
      <c r="F517" s="5">
        <v>97.685000000000002</v>
      </c>
      <c r="G517" s="10">
        <v>116419</v>
      </c>
      <c r="H517" s="5">
        <v>124.33</v>
      </c>
      <c r="I517" s="5">
        <v>124.36</v>
      </c>
      <c r="J517" s="11">
        <v>241013</v>
      </c>
    </row>
    <row r="518" spans="1:10" x14ac:dyDescent="0.15">
      <c r="A518" s="4">
        <v>44831</v>
      </c>
      <c r="B518" s="5">
        <v>111.015625</v>
      </c>
      <c r="C518" s="5">
        <v>111.03125</v>
      </c>
      <c r="D518" s="10">
        <v>2233259</v>
      </c>
      <c r="E518" s="5">
        <v>97.71</v>
      </c>
      <c r="F518" s="5">
        <v>97.715000000000003</v>
      </c>
      <c r="G518" s="10">
        <v>96089</v>
      </c>
      <c r="H518" s="5">
        <v>121.95</v>
      </c>
      <c r="I518" s="5">
        <v>121.97</v>
      </c>
      <c r="J518" s="11">
        <v>210018</v>
      </c>
    </row>
    <row r="519" spans="1:10" x14ac:dyDescent="0.15">
      <c r="A519" s="4">
        <v>44830</v>
      </c>
      <c r="B519" s="5">
        <v>111.046875</v>
      </c>
      <c r="C519" s="5">
        <v>111.0625</v>
      </c>
      <c r="D519" s="10">
        <v>2001140</v>
      </c>
      <c r="E519" s="5">
        <v>97.694999999999993</v>
      </c>
      <c r="F519" s="5">
        <v>97.7</v>
      </c>
      <c r="G519" s="10">
        <v>66755</v>
      </c>
      <c r="H519" s="5">
        <v>122.87</v>
      </c>
      <c r="I519" s="5">
        <v>122.94</v>
      </c>
      <c r="J519" s="11">
        <v>151928</v>
      </c>
    </row>
    <row r="520" spans="1:10" x14ac:dyDescent="0.15">
      <c r="A520" s="4">
        <v>44827</v>
      </c>
      <c r="B520" s="5">
        <v>112.65625</v>
      </c>
      <c r="C520" s="5">
        <v>112.671875</v>
      </c>
      <c r="D520" s="10">
        <v>2062534.99999999</v>
      </c>
      <c r="E520" s="5">
        <v>97.71</v>
      </c>
      <c r="F520" s="5">
        <v>97.72</v>
      </c>
      <c r="G520" s="10">
        <v>92715</v>
      </c>
      <c r="H520" s="5">
        <v>124.56</v>
      </c>
      <c r="I520" s="5">
        <v>124.64</v>
      </c>
      <c r="J520" s="11">
        <v>151340</v>
      </c>
    </row>
    <row r="521" spans="1:10" x14ac:dyDescent="0.15">
      <c r="A521" s="4">
        <v>44826</v>
      </c>
      <c r="B521" s="5">
        <v>112.671875</v>
      </c>
      <c r="C521" s="5">
        <v>112.6875</v>
      </c>
      <c r="D521" s="10">
        <v>2158268</v>
      </c>
      <c r="E521" s="5">
        <v>97.704999999999998</v>
      </c>
      <c r="F521" s="5">
        <v>97.715000000000003</v>
      </c>
      <c r="G521" s="10">
        <v>134293</v>
      </c>
      <c r="H521" s="5">
        <v>123.8</v>
      </c>
      <c r="I521" s="5">
        <v>124.8</v>
      </c>
      <c r="J521" s="11">
        <v>181985</v>
      </c>
    </row>
    <row r="522" spans="1:10" x14ac:dyDescent="0.15">
      <c r="A522" s="4">
        <v>44825</v>
      </c>
      <c r="B522" s="5">
        <v>113.921875</v>
      </c>
      <c r="C522" s="5">
        <v>113.9375</v>
      </c>
      <c r="D522" s="10">
        <v>1705999</v>
      </c>
      <c r="E522" s="5">
        <v>97.74</v>
      </c>
      <c r="F522" s="5">
        <v>97.75</v>
      </c>
      <c r="G522" s="10">
        <v>131356</v>
      </c>
      <c r="H522" s="5">
        <v>124.97</v>
      </c>
      <c r="I522" s="5">
        <v>125</v>
      </c>
      <c r="J522" s="11">
        <v>138188</v>
      </c>
    </row>
    <row r="523" spans="1:10" x14ac:dyDescent="0.15">
      <c r="A523" s="4">
        <v>44824</v>
      </c>
      <c r="B523" s="5">
        <v>113.859375</v>
      </c>
      <c r="C523" s="5">
        <v>113.875</v>
      </c>
      <c r="D523" s="10">
        <v>1431822</v>
      </c>
      <c r="E523" s="5">
        <v>97.74</v>
      </c>
      <c r="F523" s="5">
        <v>97.745000000000005</v>
      </c>
      <c r="G523" s="10">
        <v>89365</v>
      </c>
      <c r="H523" s="5">
        <v>124.3</v>
      </c>
      <c r="I523" s="5">
        <v>124.38</v>
      </c>
      <c r="J523" s="11">
        <v>148299</v>
      </c>
    </row>
    <row r="524" spans="1:10" x14ac:dyDescent="0.15">
      <c r="A524" s="4">
        <v>44823</v>
      </c>
      <c r="B524" s="5">
        <v>114.375</v>
      </c>
      <c r="C524" s="5">
        <v>114.390625</v>
      </c>
      <c r="D524" s="10">
        <v>908673</v>
      </c>
      <c r="E524" s="5">
        <v>97.75</v>
      </c>
      <c r="F524" s="5">
        <v>97.754999999999995</v>
      </c>
      <c r="G524" s="10">
        <v>94738</v>
      </c>
      <c r="H524" s="5">
        <v>123.83</v>
      </c>
      <c r="I524" s="5">
        <v>123.88</v>
      </c>
      <c r="J524" s="11">
        <v>87810</v>
      </c>
    </row>
    <row r="525" spans="1:10" x14ac:dyDescent="0.15">
      <c r="A525" s="4">
        <v>44820</v>
      </c>
      <c r="B525" s="5">
        <v>114.703125</v>
      </c>
      <c r="C525" s="5">
        <v>114.71875</v>
      </c>
      <c r="D525" s="10">
        <v>1143557</v>
      </c>
      <c r="E525" s="5">
        <v>97.77</v>
      </c>
      <c r="F525" s="5">
        <v>97.775000000000006</v>
      </c>
      <c r="G525" s="10">
        <v>87135</v>
      </c>
      <c r="H525" s="5">
        <v>123.89</v>
      </c>
      <c r="I525" s="5">
        <v>123.97</v>
      </c>
      <c r="J525" s="11">
        <v>113907</v>
      </c>
    </row>
    <row r="526" spans="1:10" x14ac:dyDescent="0.15">
      <c r="A526" s="4">
        <v>44819</v>
      </c>
      <c r="B526" s="5">
        <v>114.546875</v>
      </c>
      <c r="C526" s="5">
        <v>114.5625</v>
      </c>
      <c r="D526" s="10">
        <v>1208273</v>
      </c>
      <c r="E526" s="5">
        <v>97.805000000000007</v>
      </c>
      <c r="F526" s="5">
        <v>97.81</v>
      </c>
      <c r="G526" s="10">
        <v>127924</v>
      </c>
      <c r="H526" s="5">
        <v>123.79</v>
      </c>
      <c r="I526" s="5">
        <v>123.81</v>
      </c>
      <c r="J526" s="11">
        <v>121576</v>
      </c>
    </row>
    <row r="527" spans="1:10" x14ac:dyDescent="0.15">
      <c r="A527" s="4">
        <v>44818</v>
      </c>
      <c r="B527" s="5">
        <v>114.921875</v>
      </c>
      <c r="C527" s="5">
        <v>114.9375</v>
      </c>
      <c r="D527" s="10">
        <v>1428625</v>
      </c>
      <c r="E527" s="5">
        <v>97.84</v>
      </c>
      <c r="F527" s="5">
        <v>97.844999999999999</v>
      </c>
      <c r="G527" s="10">
        <v>113598</v>
      </c>
      <c r="H527" s="5">
        <v>123.78</v>
      </c>
      <c r="I527" s="5">
        <v>123.82</v>
      </c>
      <c r="J527" s="11">
        <v>99347</v>
      </c>
    </row>
    <row r="528" spans="1:10" x14ac:dyDescent="0.15">
      <c r="A528" s="4">
        <v>44817</v>
      </c>
      <c r="B528" s="5">
        <v>115.015625</v>
      </c>
      <c r="C528" s="5">
        <v>115.03125</v>
      </c>
      <c r="D528" s="10">
        <v>1743305</v>
      </c>
      <c r="E528" s="5">
        <v>97.88</v>
      </c>
      <c r="F528" s="5">
        <v>97.885000000000005</v>
      </c>
      <c r="G528" s="10">
        <v>148282</v>
      </c>
      <c r="H528" s="5">
        <v>123.48</v>
      </c>
      <c r="I528" s="5">
        <v>123.53</v>
      </c>
      <c r="J528" s="11">
        <v>131343</v>
      </c>
    </row>
    <row r="529" spans="1:10" x14ac:dyDescent="0.15">
      <c r="A529" s="4">
        <v>44816</v>
      </c>
      <c r="B529" s="5">
        <v>115.625</v>
      </c>
      <c r="C529" s="5">
        <v>115.640625</v>
      </c>
      <c r="D529" s="10">
        <v>1039693</v>
      </c>
      <c r="E529" s="5">
        <v>97.844999999999999</v>
      </c>
      <c r="F529" s="5">
        <v>97.85</v>
      </c>
      <c r="G529" s="10">
        <v>127392</v>
      </c>
      <c r="H529" s="5">
        <v>124.17</v>
      </c>
      <c r="I529" s="5">
        <v>124.2</v>
      </c>
      <c r="J529" s="11">
        <v>84437</v>
      </c>
    </row>
    <row r="530" spans="1:10" x14ac:dyDescent="0.15">
      <c r="A530" s="4">
        <v>44813</v>
      </c>
      <c r="B530" s="5">
        <v>115.78125</v>
      </c>
      <c r="C530" s="5">
        <v>115.8125</v>
      </c>
      <c r="D530" s="10">
        <v>1082566</v>
      </c>
      <c r="E530" s="5">
        <v>97.745000000000005</v>
      </c>
      <c r="F530" s="5">
        <v>97.75</v>
      </c>
      <c r="G530" s="10">
        <v>139515</v>
      </c>
      <c r="H530" s="5">
        <v>124.22</v>
      </c>
      <c r="I530" s="5">
        <v>124.27</v>
      </c>
      <c r="J530" s="11">
        <v>120297</v>
      </c>
    </row>
    <row r="531" spans="1:10" x14ac:dyDescent="0.15">
      <c r="A531" s="4">
        <v>44812</v>
      </c>
      <c r="B531" s="5">
        <v>115.765625</v>
      </c>
      <c r="C531" s="5">
        <v>115.78125</v>
      </c>
      <c r="D531" s="10">
        <v>1371827</v>
      </c>
      <c r="E531" s="5">
        <v>97.73</v>
      </c>
      <c r="F531" s="5">
        <v>97.74</v>
      </c>
      <c r="G531" s="10">
        <v>180321</v>
      </c>
      <c r="H531" s="5">
        <v>123.58</v>
      </c>
      <c r="I531" s="5">
        <v>123.6</v>
      </c>
      <c r="J531" s="11">
        <v>116822</v>
      </c>
    </row>
    <row r="532" spans="1:10" x14ac:dyDescent="0.15">
      <c r="A532" s="4">
        <v>44811</v>
      </c>
      <c r="B532" s="5">
        <v>116.140625</v>
      </c>
      <c r="C532" s="5">
        <v>116.15625</v>
      </c>
      <c r="D532" s="10">
        <v>1351162</v>
      </c>
      <c r="E532" s="5">
        <v>97.685000000000002</v>
      </c>
      <c r="F532" s="5">
        <v>97.69</v>
      </c>
      <c r="G532" s="10">
        <v>229742</v>
      </c>
      <c r="H532" s="5">
        <v>123.98</v>
      </c>
      <c r="I532" s="5">
        <v>124</v>
      </c>
      <c r="J532" s="11">
        <v>116045</v>
      </c>
    </row>
    <row r="533" spans="1:10" x14ac:dyDescent="0.15">
      <c r="A533" s="4">
        <v>44805</v>
      </c>
      <c r="B533" s="5">
        <v>116.03125</v>
      </c>
      <c r="C533" s="5">
        <v>116.046875</v>
      </c>
      <c r="D533" s="10">
        <v>1628312</v>
      </c>
      <c r="E533" s="5">
        <v>97.674999999999997</v>
      </c>
      <c r="F533" s="5">
        <v>97.68</v>
      </c>
      <c r="G533" s="10">
        <v>182317</v>
      </c>
      <c r="H533" s="5">
        <v>124.59</v>
      </c>
      <c r="I533" s="5">
        <v>124.74</v>
      </c>
      <c r="J533" s="11">
        <v>721</v>
      </c>
    </row>
    <row r="534" spans="1:10" x14ac:dyDescent="0.15">
      <c r="A534" s="4">
        <v>44804</v>
      </c>
      <c r="B534" s="5">
        <v>116.390625</v>
      </c>
      <c r="C534" s="5">
        <v>116.40625</v>
      </c>
      <c r="D534" s="10">
        <v>1791445</v>
      </c>
      <c r="E534" s="5">
        <v>97.69</v>
      </c>
      <c r="F534" s="5">
        <v>97.694999999999993</v>
      </c>
      <c r="G534" s="10">
        <v>151153</v>
      </c>
      <c r="H534" s="5">
        <v>125.17</v>
      </c>
      <c r="I534" s="5">
        <v>125.31</v>
      </c>
      <c r="J534" s="11">
        <v>1509</v>
      </c>
    </row>
    <row r="535" spans="1:10" x14ac:dyDescent="0.15">
      <c r="A535" s="4">
        <v>44803</v>
      </c>
      <c r="B535" s="5">
        <v>117.078125</v>
      </c>
      <c r="C535" s="5">
        <v>117.109375</v>
      </c>
      <c r="D535" s="10">
        <v>1175626</v>
      </c>
      <c r="E535" s="5">
        <v>97.69</v>
      </c>
      <c r="F535" s="5">
        <v>97.694999999999993</v>
      </c>
      <c r="G535" s="10">
        <v>179249</v>
      </c>
      <c r="H535" s="5">
        <v>125.59</v>
      </c>
      <c r="I535" s="5">
        <v>125.67</v>
      </c>
      <c r="J535" s="11">
        <v>2323</v>
      </c>
    </row>
    <row r="536" spans="1:10" x14ac:dyDescent="0.15">
      <c r="A536" s="4">
        <v>44802</v>
      </c>
      <c r="B536" s="5">
        <v>117.03125</v>
      </c>
      <c r="C536" s="5">
        <v>117.0625</v>
      </c>
      <c r="D536" s="10">
        <v>1022599</v>
      </c>
      <c r="E536" s="5">
        <v>97.734999999999999</v>
      </c>
      <c r="F536" s="5">
        <v>97.74</v>
      </c>
      <c r="G536" s="10">
        <v>277700</v>
      </c>
      <c r="H536" s="5">
        <v>125.38</v>
      </c>
      <c r="I536" s="5">
        <v>125.55</v>
      </c>
      <c r="J536" s="11">
        <v>32235</v>
      </c>
    </row>
    <row r="537" spans="1:10" x14ac:dyDescent="0.15">
      <c r="A537" s="4">
        <v>44799</v>
      </c>
      <c r="B537" s="5">
        <v>117.484375</v>
      </c>
      <c r="C537" s="5">
        <v>117.515625</v>
      </c>
      <c r="D537" s="10">
        <v>1979104</v>
      </c>
      <c r="E537" s="5">
        <v>97.724999999999994</v>
      </c>
      <c r="F537" s="5">
        <v>97.73</v>
      </c>
      <c r="G537" s="10">
        <v>133280</v>
      </c>
      <c r="H537" s="5">
        <v>126.21</v>
      </c>
      <c r="I537" s="5">
        <v>126.25</v>
      </c>
      <c r="J537" s="11">
        <v>153884</v>
      </c>
    </row>
    <row r="538" spans="1:10" x14ac:dyDescent="0.15">
      <c r="A538" s="4">
        <v>44798</v>
      </c>
      <c r="B538" s="5">
        <v>117.765625</v>
      </c>
      <c r="C538" s="5">
        <v>117.78125</v>
      </c>
      <c r="D538" s="10">
        <v>2779030</v>
      </c>
      <c r="E538" s="5">
        <v>97.78</v>
      </c>
      <c r="F538" s="5">
        <v>97.784999999999997</v>
      </c>
      <c r="G538" s="10">
        <v>239738</v>
      </c>
      <c r="H538" s="5">
        <v>126.38</v>
      </c>
      <c r="I538" s="5">
        <v>126.4</v>
      </c>
      <c r="J538" s="11">
        <v>387588</v>
      </c>
    </row>
    <row r="539" spans="1:10" x14ac:dyDescent="0.15">
      <c r="A539" s="4">
        <v>44797</v>
      </c>
      <c r="B539" s="5">
        <v>117.21875</v>
      </c>
      <c r="C539" s="5">
        <v>117.234375</v>
      </c>
      <c r="D539" s="10">
        <v>2780320</v>
      </c>
      <c r="E539" s="5">
        <v>97.74</v>
      </c>
      <c r="F539" s="5">
        <v>97.745000000000005</v>
      </c>
      <c r="G539" s="10">
        <v>206840</v>
      </c>
      <c r="H539" s="5">
        <v>125.51</v>
      </c>
      <c r="I539" s="5">
        <v>125.57</v>
      </c>
      <c r="J539" s="11">
        <v>385393</v>
      </c>
    </row>
    <row r="540" spans="1:10" x14ac:dyDescent="0.15">
      <c r="A540" s="4">
        <v>44796</v>
      </c>
      <c r="B540" s="5">
        <v>117.6875</v>
      </c>
      <c r="C540" s="5">
        <v>117.703125</v>
      </c>
      <c r="D540" s="10">
        <v>1813981</v>
      </c>
      <c r="E540" s="5">
        <v>97.795000000000002</v>
      </c>
      <c r="F540" s="5">
        <v>97.8</v>
      </c>
      <c r="G540" s="10">
        <v>197902</v>
      </c>
      <c r="H540" s="5">
        <v>126.01</v>
      </c>
      <c r="I540" s="5">
        <v>126.1</v>
      </c>
      <c r="J540" s="11">
        <v>156498</v>
      </c>
    </row>
    <row r="541" spans="1:10" x14ac:dyDescent="0.15">
      <c r="A541" s="4">
        <v>44795</v>
      </c>
      <c r="B541" s="5">
        <v>117.84375</v>
      </c>
      <c r="C541" s="5">
        <v>117.859375</v>
      </c>
      <c r="D541" s="10">
        <v>1261851</v>
      </c>
      <c r="E541" s="5">
        <v>97.834999999999994</v>
      </c>
      <c r="F541" s="5">
        <v>97.844999999999999</v>
      </c>
      <c r="G541" s="10">
        <v>234753</v>
      </c>
      <c r="H541" s="5">
        <v>126.32</v>
      </c>
      <c r="I541" s="5">
        <v>126.42</v>
      </c>
      <c r="J541" s="11">
        <v>142307</v>
      </c>
    </row>
    <row r="542" spans="1:10" x14ac:dyDescent="0.15">
      <c r="A542" s="4">
        <v>44792</v>
      </c>
      <c r="B542" s="5">
        <v>118.21875</v>
      </c>
      <c r="C542" s="5">
        <v>118.25</v>
      </c>
      <c r="D542" s="10">
        <v>1127927</v>
      </c>
      <c r="E542" s="5">
        <v>97.944999999999993</v>
      </c>
      <c r="F542" s="5">
        <v>97.95</v>
      </c>
      <c r="G542" s="10">
        <v>173108</v>
      </c>
      <c r="H542" s="5">
        <v>127</v>
      </c>
      <c r="I542" s="5">
        <v>127.04</v>
      </c>
      <c r="J542" s="11">
        <v>91182</v>
      </c>
    </row>
    <row r="543" spans="1:10" x14ac:dyDescent="0.15">
      <c r="A543" s="4">
        <v>44791</v>
      </c>
      <c r="B543" s="5">
        <v>118.828125</v>
      </c>
      <c r="C543" s="5">
        <v>118.84375</v>
      </c>
      <c r="D543" s="10">
        <v>1111545</v>
      </c>
      <c r="E543" s="5">
        <v>97.94</v>
      </c>
      <c r="F543" s="5">
        <v>97.944999999999993</v>
      </c>
      <c r="G543" s="10">
        <v>262737</v>
      </c>
      <c r="H543" s="5">
        <v>128.03</v>
      </c>
      <c r="I543" s="5">
        <v>128.07</v>
      </c>
      <c r="J543" s="11">
        <v>97302</v>
      </c>
    </row>
    <row r="544" spans="1:10" x14ac:dyDescent="0.15">
      <c r="A544" s="4">
        <v>44790</v>
      </c>
      <c r="B544" s="5">
        <v>118.703125</v>
      </c>
      <c r="C544" s="5">
        <v>118.734375</v>
      </c>
      <c r="D544" s="10">
        <v>1206098</v>
      </c>
      <c r="E544" s="5">
        <v>97.974999999999994</v>
      </c>
      <c r="F544" s="5">
        <v>97.98</v>
      </c>
      <c r="G544" s="10">
        <v>489312</v>
      </c>
      <c r="H544" s="5">
        <v>127.72</v>
      </c>
      <c r="I544" s="5">
        <v>127.73</v>
      </c>
      <c r="J544" s="11">
        <v>94162</v>
      </c>
    </row>
    <row r="545" spans="1:10" x14ac:dyDescent="0.15">
      <c r="A545" s="4">
        <v>44789</v>
      </c>
      <c r="B545" s="5">
        <v>119.453125</v>
      </c>
      <c r="C545" s="5">
        <v>119.46875</v>
      </c>
      <c r="D545" s="10">
        <v>913279</v>
      </c>
      <c r="E545" s="5">
        <v>98.17</v>
      </c>
      <c r="F545" s="5">
        <v>98.174999999999997</v>
      </c>
      <c r="G545" s="10">
        <v>156775</v>
      </c>
      <c r="H545" s="5">
        <v>128.97</v>
      </c>
      <c r="I545" s="5">
        <v>128.97999999999999</v>
      </c>
      <c r="J545" s="11">
        <v>80724</v>
      </c>
    </row>
    <row r="546" spans="1:10" x14ac:dyDescent="0.15">
      <c r="A546" s="4">
        <v>44788</v>
      </c>
      <c r="B546" s="5">
        <v>119.734375</v>
      </c>
      <c r="C546" s="5">
        <v>119.75</v>
      </c>
      <c r="D546" s="10">
        <v>892733</v>
      </c>
      <c r="E546" s="5">
        <v>98.13</v>
      </c>
      <c r="F546" s="5">
        <v>98.14</v>
      </c>
      <c r="G546" s="10">
        <v>238417</v>
      </c>
      <c r="H546" s="5">
        <v>129.61000000000001</v>
      </c>
      <c r="I546" s="5">
        <v>129.63999999999999</v>
      </c>
      <c r="J546" s="11">
        <v>90972</v>
      </c>
    </row>
    <row r="547" spans="1:10" x14ac:dyDescent="0.15">
      <c r="A547" s="4">
        <v>44785</v>
      </c>
      <c r="B547" s="5">
        <v>119.390625</v>
      </c>
      <c r="C547" s="5">
        <v>119.421875</v>
      </c>
      <c r="D547" s="10">
        <v>1041271.99999999</v>
      </c>
      <c r="E547" s="5">
        <v>98.09</v>
      </c>
      <c r="F547" s="5">
        <v>98.1</v>
      </c>
      <c r="G547" s="10">
        <v>111493</v>
      </c>
      <c r="H547" s="5">
        <v>129.16</v>
      </c>
      <c r="I547" s="5">
        <v>129.19</v>
      </c>
      <c r="J547" s="11">
        <v>81909</v>
      </c>
    </row>
    <row r="548" spans="1:10" x14ac:dyDescent="0.15">
      <c r="A548" s="4">
        <v>44784</v>
      </c>
      <c r="B548" s="5">
        <v>119.09375</v>
      </c>
      <c r="C548" s="5">
        <v>119.109375</v>
      </c>
      <c r="D548" s="10">
        <v>1384792</v>
      </c>
      <c r="E548" s="5">
        <v>99.06</v>
      </c>
      <c r="F548" s="5">
        <v>99.07</v>
      </c>
      <c r="G548" s="10">
        <v>166594</v>
      </c>
      <c r="H548" s="5">
        <v>128.66999999999999</v>
      </c>
      <c r="I548" s="5">
        <v>128.72</v>
      </c>
      <c r="J548" s="11">
        <v>102994</v>
      </c>
    </row>
    <row r="549" spans="1:10" x14ac:dyDescent="0.15">
      <c r="A549" s="4">
        <v>44783</v>
      </c>
      <c r="B549" s="5">
        <v>119.734375</v>
      </c>
      <c r="C549" s="5">
        <v>119.75</v>
      </c>
      <c r="D549" s="10">
        <v>1606244</v>
      </c>
      <c r="E549" s="5">
        <v>99.055000000000007</v>
      </c>
      <c r="F549" s="5">
        <v>99.06</v>
      </c>
      <c r="G549" s="10">
        <v>140308</v>
      </c>
      <c r="H549" s="5">
        <v>129.77000000000001</v>
      </c>
      <c r="I549" s="5">
        <v>129.79</v>
      </c>
      <c r="J549" s="11">
        <v>125154</v>
      </c>
    </row>
    <row r="550" spans="1:10" x14ac:dyDescent="0.15">
      <c r="A550" s="4">
        <v>44782</v>
      </c>
      <c r="B550" s="5">
        <v>119.59375</v>
      </c>
      <c r="C550" s="5">
        <v>119.609375</v>
      </c>
      <c r="D550" s="10">
        <v>911842</v>
      </c>
      <c r="E550" s="5">
        <v>99.045000000000002</v>
      </c>
      <c r="F550" s="5">
        <v>99.05</v>
      </c>
      <c r="G550" s="10">
        <v>191891</v>
      </c>
      <c r="H550" s="5">
        <v>129.38</v>
      </c>
      <c r="I550" s="5">
        <v>129.43</v>
      </c>
      <c r="J550" s="11">
        <v>92986</v>
      </c>
    </row>
    <row r="551" spans="1:10" x14ac:dyDescent="0.15">
      <c r="A551" s="4">
        <v>44781</v>
      </c>
      <c r="B551" s="5">
        <v>119.875</v>
      </c>
      <c r="C551" s="5">
        <v>119.890625</v>
      </c>
      <c r="D551" s="10">
        <v>921127</v>
      </c>
      <c r="E551" s="5">
        <v>99.064999999999998</v>
      </c>
      <c r="F551" s="5">
        <v>99.07</v>
      </c>
      <c r="G551" s="10">
        <v>187672</v>
      </c>
      <c r="H551" s="5">
        <v>129.72</v>
      </c>
      <c r="I551" s="5">
        <v>129.75</v>
      </c>
      <c r="J551" s="11">
        <v>84920</v>
      </c>
    </row>
    <row r="552" spans="1:10" x14ac:dyDescent="0.15">
      <c r="A552" s="4">
        <v>44778</v>
      </c>
      <c r="B552" s="5">
        <v>119.453125</v>
      </c>
      <c r="C552" s="5">
        <v>119.484375</v>
      </c>
      <c r="D552" s="10">
        <v>1441129</v>
      </c>
      <c r="E552" s="5">
        <v>99.075000000000003</v>
      </c>
      <c r="F552" s="5">
        <v>99.08</v>
      </c>
      <c r="G552" s="10">
        <v>147482</v>
      </c>
      <c r="H552" s="5">
        <v>129.03</v>
      </c>
      <c r="I552" s="5">
        <v>129.06</v>
      </c>
      <c r="J552" s="11">
        <v>93783</v>
      </c>
    </row>
    <row r="553" spans="1:10" x14ac:dyDescent="0.15">
      <c r="A553" s="4">
        <v>44777</v>
      </c>
      <c r="B553" s="5">
        <v>120.59375</v>
      </c>
      <c r="C553" s="5">
        <v>120.609375</v>
      </c>
      <c r="D553" s="10">
        <v>1284055</v>
      </c>
      <c r="E553" s="5">
        <v>99.105000000000004</v>
      </c>
      <c r="F553" s="5">
        <v>99.11</v>
      </c>
      <c r="G553" s="10">
        <v>206422</v>
      </c>
      <c r="H553" s="5">
        <v>129.77000000000001</v>
      </c>
      <c r="I553" s="5">
        <v>129.81</v>
      </c>
      <c r="J553" s="11">
        <v>138345</v>
      </c>
    </row>
    <row r="554" spans="1:10" x14ac:dyDescent="0.15">
      <c r="A554" s="4">
        <v>44776</v>
      </c>
      <c r="B554" s="5">
        <v>120.390625</v>
      </c>
      <c r="C554" s="5">
        <v>120.40625</v>
      </c>
      <c r="D554" s="10">
        <v>1766159</v>
      </c>
      <c r="E554" s="5">
        <v>99.23</v>
      </c>
      <c r="F554" s="5">
        <v>99.234999999999999</v>
      </c>
      <c r="G554" s="10">
        <v>100723</v>
      </c>
      <c r="H554" s="5">
        <v>129.30000000000001</v>
      </c>
      <c r="I554" s="5">
        <v>129.41</v>
      </c>
      <c r="J554" s="11">
        <v>142435</v>
      </c>
    </row>
    <row r="555" spans="1:10" x14ac:dyDescent="0.15">
      <c r="A555" s="4">
        <v>44775</v>
      </c>
      <c r="B555" s="5">
        <v>120.09375</v>
      </c>
      <c r="C555" s="5">
        <v>120.125</v>
      </c>
      <c r="D555" s="10">
        <v>1909879</v>
      </c>
      <c r="E555" s="5">
        <v>99.21</v>
      </c>
      <c r="F555" s="5">
        <v>99.215000000000003</v>
      </c>
      <c r="G555" s="10">
        <v>120330</v>
      </c>
      <c r="H555" s="5">
        <v>129.41999999999999</v>
      </c>
      <c r="I555" s="5">
        <v>129.47</v>
      </c>
      <c r="J555" s="11">
        <v>205395</v>
      </c>
    </row>
    <row r="556" spans="1:10" x14ac:dyDescent="0.15">
      <c r="A556" s="4">
        <v>44774</v>
      </c>
      <c r="B556" s="5">
        <v>121.609375</v>
      </c>
      <c r="C556" s="5">
        <v>121.625</v>
      </c>
      <c r="D556" s="10">
        <v>1290329</v>
      </c>
      <c r="E556" s="5">
        <v>99.234999999999999</v>
      </c>
      <c r="F556" s="5">
        <v>99.24</v>
      </c>
      <c r="G556" s="10">
        <v>171417</v>
      </c>
      <c r="H556" s="5">
        <v>130.41</v>
      </c>
      <c r="I556" s="5">
        <v>130.49</v>
      </c>
      <c r="J556" s="11">
        <v>131061</v>
      </c>
    </row>
    <row r="557" spans="1:10" x14ac:dyDescent="0.15">
      <c r="A557" s="4">
        <v>44771</v>
      </c>
      <c r="B557" s="5">
        <v>121.15625</v>
      </c>
      <c r="C557" s="5">
        <v>121.1875</v>
      </c>
      <c r="D557" s="10">
        <v>1935871</v>
      </c>
      <c r="E557" s="5">
        <v>99.24</v>
      </c>
      <c r="F557" s="5">
        <v>99.245000000000005</v>
      </c>
      <c r="G557" s="10">
        <v>125094</v>
      </c>
      <c r="H557" s="5">
        <v>130.49</v>
      </c>
      <c r="I557" s="5">
        <v>130.54</v>
      </c>
      <c r="J557" s="11">
        <v>159651</v>
      </c>
    </row>
    <row r="558" spans="1:10" x14ac:dyDescent="0.15">
      <c r="A558" s="4">
        <v>44770</v>
      </c>
      <c r="B558" s="5">
        <v>120.984375</v>
      </c>
      <c r="C558" s="5">
        <v>121</v>
      </c>
      <c r="D558" s="10">
        <v>1782390</v>
      </c>
      <c r="E558" s="5">
        <v>99.23</v>
      </c>
      <c r="F558" s="5">
        <v>99.234999999999999</v>
      </c>
      <c r="G558" s="10">
        <v>121066</v>
      </c>
      <c r="H558" s="5">
        <v>128.71</v>
      </c>
      <c r="I558" s="5">
        <v>128.76</v>
      </c>
      <c r="J558" s="11">
        <v>151613</v>
      </c>
    </row>
    <row r="559" spans="1:10" x14ac:dyDescent="0.15">
      <c r="A559" s="4">
        <v>44769</v>
      </c>
      <c r="B559" s="5">
        <v>120</v>
      </c>
      <c r="C559" s="5">
        <v>120.03125</v>
      </c>
      <c r="D559" s="10">
        <v>1266704</v>
      </c>
      <c r="E559" s="5">
        <v>99.26</v>
      </c>
      <c r="F559" s="5">
        <v>99.265000000000001</v>
      </c>
      <c r="G559" s="10">
        <v>85285</v>
      </c>
      <c r="H559" s="5">
        <v>128.13</v>
      </c>
      <c r="I559" s="5">
        <v>128.16999999999999</v>
      </c>
      <c r="J559" s="11">
        <v>123366</v>
      </c>
    </row>
    <row r="560" spans="1:10" x14ac:dyDescent="0.15">
      <c r="A560" s="4">
        <v>44768</v>
      </c>
      <c r="B560" s="5">
        <v>119.6875</v>
      </c>
      <c r="C560" s="5">
        <v>119.703125</v>
      </c>
      <c r="D560" s="10">
        <v>1070310</v>
      </c>
      <c r="E560" s="5">
        <v>99.3</v>
      </c>
      <c r="F560" s="5">
        <v>99.305000000000007</v>
      </c>
      <c r="G560" s="10">
        <v>133364</v>
      </c>
      <c r="H560" s="5">
        <v>127.71</v>
      </c>
      <c r="I560" s="5">
        <v>127.75</v>
      </c>
      <c r="J560" s="11">
        <v>104749</v>
      </c>
    </row>
    <row r="561" spans="1:10" x14ac:dyDescent="0.15">
      <c r="A561" s="4">
        <v>44767</v>
      </c>
      <c r="B561" s="5">
        <v>119.78125</v>
      </c>
      <c r="C561" s="5">
        <v>119.796875</v>
      </c>
      <c r="D561" s="10">
        <v>984308</v>
      </c>
      <c r="E561" s="5">
        <v>99.34</v>
      </c>
      <c r="F561" s="5">
        <v>99.35</v>
      </c>
      <c r="G561" s="10">
        <v>89613</v>
      </c>
      <c r="H561" s="5">
        <v>128</v>
      </c>
      <c r="I561" s="5">
        <v>128.1</v>
      </c>
      <c r="J561" s="11">
        <v>121306</v>
      </c>
    </row>
    <row r="562" spans="1:10" x14ac:dyDescent="0.15">
      <c r="A562" s="4">
        <v>44764</v>
      </c>
      <c r="B562" s="5">
        <v>120.109375</v>
      </c>
      <c r="C562" s="5">
        <v>120.125</v>
      </c>
      <c r="D562" s="10">
        <v>1705028</v>
      </c>
      <c r="E562" s="5">
        <v>99.344999999999999</v>
      </c>
      <c r="F562" s="5">
        <v>99.35</v>
      </c>
      <c r="G562" s="10">
        <v>91107</v>
      </c>
      <c r="H562" s="5">
        <v>126.72</v>
      </c>
      <c r="I562" s="5">
        <v>126.74</v>
      </c>
      <c r="J562" s="11">
        <v>122189</v>
      </c>
    </row>
    <row r="563" spans="1:10" x14ac:dyDescent="0.15">
      <c r="A563" s="4">
        <v>44763</v>
      </c>
      <c r="B563" s="5">
        <v>119.109375</v>
      </c>
      <c r="C563" s="5">
        <v>119.125</v>
      </c>
      <c r="D563" s="10">
        <v>1737266</v>
      </c>
      <c r="E563" s="5">
        <v>99.334999999999994</v>
      </c>
      <c r="F563" s="5">
        <v>99.34</v>
      </c>
      <c r="G563" s="10">
        <v>83513</v>
      </c>
      <c r="H563" s="5">
        <v>124.93</v>
      </c>
      <c r="I563" s="5">
        <v>124.98</v>
      </c>
      <c r="J563" s="11">
        <v>112078</v>
      </c>
    </row>
    <row r="564" spans="1:10" x14ac:dyDescent="0.15">
      <c r="A564" s="4">
        <v>44762</v>
      </c>
      <c r="B564" s="5">
        <v>117.828125</v>
      </c>
      <c r="C564" s="5">
        <v>117.84375</v>
      </c>
      <c r="D564" s="10">
        <v>1098035</v>
      </c>
      <c r="E564" s="5">
        <v>99.31</v>
      </c>
      <c r="F564" s="5">
        <v>99.314999999999998</v>
      </c>
      <c r="G564" s="10">
        <v>90747</v>
      </c>
      <c r="H564" s="5">
        <v>125.24</v>
      </c>
      <c r="I564" s="5">
        <v>125.3</v>
      </c>
      <c r="J564" s="11">
        <v>122312</v>
      </c>
    </row>
    <row r="565" spans="1:10" x14ac:dyDescent="0.15">
      <c r="A565" s="4">
        <v>44761</v>
      </c>
      <c r="B565" s="5">
        <v>117.921875</v>
      </c>
      <c r="C565" s="5">
        <v>117.9375</v>
      </c>
      <c r="D565" s="10">
        <v>988545</v>
      </c>
      <c r="E565" s="5">
        <v>99.295000000000002</v>
      </c>
      <c r="F565" s="5">
        <v>99.3</v>
      </c>
      <c r="G565" s="10">
        <v>113322</v>
      </c>
      <c r="H565" s="5">
        <v>125.42</v>
      </c>
      <c r="I565" s="5">
        <v>125.44</v>
      </c>
      <c r="J565" s="11">
        <v>119112</v>
      </c>
    </row>
    <row r="566" spans="1:10" x14ac:dyDescent="0.15">
      <c r="A566" s="4">
        <v>44760</v>
      </c>
      <c r="B566" s="5">
        <v>118.203125</v>
      </c>
      <c r="C566" s="5">
        <v>118.21875</v>
      </c>
      <c r="D566" s="10">
        <v>908051</v>
      </c>
      <c r="E566" s="5">
        <v>99.284999999999997</v>
      </c>
      <c r="F566" s="5">
        <v>99.29</v>
      </c>
      <c r="G566" s="10">
        <v>71340</v>
      </c>
      <c r="H566" s="5">
        <v>125.54</v>
      </c>
      <c r="I566" s="5">
        <v>125.66</v>
      </c>
      <c r="J566" s="11">
        <v>97998</v>
      </c>
    </row>
    <row r="567" spans="1:10" x14ac:dyDescent="0.15">
      <c r="A567" s="4">
        <v>44757</v>
      </c>
      <c r="B567" s="5">
        <v>118.734375</v>
      </c>
      <c r="C567" s="5">
        <v>118.75</v>
      </c>
      <c r="D567" s="10">
        <v>1149070</v>
      </c>
      <c r="E567" s="5">
        <v>99.29</v>
      </c>
      <c r="F567" s="5">
        <v>99.295000000000002</v>
      </c>
      <c r="G567" s="10">
        <v>60944</v>
      </c>
      <c r="H567" s="5">
        <v>124.87</v>
      </c>
      <c r="I567" s="5">
        <v>124.95</v>
      </c>
      <c r="J567" s="11">
        <v>137822</v>
      </c>
    </row>
    <row r="568" spans="1:10" x14ac:dyDescent="0.15">
      <c r="A568" s="4">
        <v>44756</v>
      </c>
      <c r="B568" s="5">
        <v>118.453125</v>
      </c>
      <c r="C568" s="5">
        <v>118.46875</v>
      </c>
      <c r="D568" s="10">
        <v>1576184</v>
      </c>
      <c r="E568" s="5">
        <v>99.28</v>
      </c>
      <c r="F568" s="5">
        <v>99.284999999999997</v>
      </c>
      <c r="G568" s="10">
        <v>82465</v>
      </c>
      <c r="H568" s="5">
        <v>124.82</v>
      </c>
      <c r="I568" s="5">
        <v>124.89</v>
      </c>
      <c r="J568" s="11">
        <v>129467</v>
      </c>
    </row>
    <row r="569" spans="1:10" x14ac:dyDescent="0.15">
      <c r="A569" s="4">
        <v>44755</v>
      </c>
      <c r="B569" s="5">
        <v>118.75</v>
      </c>
      <c r="C569" s="5">
        <v>118.765625</v>
      </c>
      <c r="D569" s="10">
        <v>2037144</v>
      </c>
      <c r="E569" s="5">
        <v>99.314999999999998</v>
      </c>
      <c r="F569" s="5">
        <v>99.32</v>
      </c>
      <c r="G569" s="10">
        <v>91012</v>
      </c>
      <c r="H569" s="5">
        <v>124.47</v>
      </c>
      <c r="I569" s="5">
        <v>124.56</v>
      </c>
      <c r="J569" s="11">
        <v>76415</v>
      </c>
    </row>
    <row r="570" spans="1:10" x14ac:dyDescent="0.15">
      <c r="A570" s="4">
        <v>44754</v>
      </c>
      <c r="B570" s="5">
        <v>118.578125</v>
      </c>
      <c r="C570" s="5">
        <v>118.609375</v>
      </c>
      <c r="D570" s="10">
        <v>1403644</v>
      </c>
      <c r="E570" s="5">
        <v>99.3</v>
      </c>
      <c r="F570" s="5">
        <v>99.305000000000007</v>
      </c>
      <c r="G570" s="10">
        <v>110806</v>
      </c>
      <c r="H570" s="5">
        <v>124</v>
      </c>
      <c r="I570" s="5">
        <v>124.01</v>
      </c>
      <c r="J570" s="11">
        <v>69380</v>
      </c>
    </row>
    <row r="571" spans="1:10" x14ac:dyDescent="0.15">
      <c r="A571" s="4">
        <v>44753</v>
      </c>
      <c r="B571" s="5">
        <v>118.3125</v>
      </c>
      <c r="C571" s="5">
        <v>118.328125</v>
      </c>
      <c r="D571" s="10">
        <v>1052321</v>
      </c>
      <c r="E571" s="5">
        <v>99.28</v>
      </c>
      <c r="F571" s="5">
        <v>99.284999999999997</v>
      </c>
      <c r="G571" s="10">
        <v>93230</v>
      </c>
      <c r="H571" s="5">
        <v>123.39</v>
      </c>
      <c r="I571" s="5">
        <v>123.46</v>
      </c>
      <c r="J571" s="11">
        <v>86126</v>
      </c>
    </row>
    <row r="572" spans="1:10" x14ac:dyDescent="0.15">
      <c r="A572" s="4">
        <v>44750</v>
      </c>
      <c r="B572" s="5">
        <v>117.734375</v>
      </c>
      <c r="C572" s="5">
        <v>117.75</v>
      </c>
      <c r="D572" s="10">
        <v>1292581</v>
      </c>
      <c r="E572" s="5">
        <v>99.325000000000003</v>
      </c>
      <c r="F572" s="5">
        <v>99.33</v>
      </c>
      <c r="G572" s="10">
        <v>65541</v>
      </c>
      <c r="H572" s="5">
        <v>124.25</v>
      </c>
      <c r="I572" s="5">
        <v>124.27</v>
      </c>
      <c r="J572" s="11">
        <v>122621</v>
      </c>
    </row>
    <row r="573" spans="1:10" x14ac:dyDescent="0.15">
      <c r="A573" s="4">
        <v>44749</v>
      </c>
      <c r="B573" s="5">
        <v>118.34375</v>
      </c>
      <c r="C573" s="5">
        <v>118.359375</v>
      </c>
      <c r="D573" s="10">
        <v>1314875</v>
      </c>
      <c r="E573" s="5">
        <v>99.32</v>
      </c>
      <c r="F573" s="5">
        <v>99.325000000000003</v>
      </c>
      <c r="G573" s="10">
        <v>104857</v>
      </c>
      <c r="H573" s="5">
        <v>124.43</v>
      </c>
      <c r="I573" s="5">
        <v>124.49</v>
      </c>
      <c r="J573" s="11">
        <v>126245</v>
      </c>
    </row>
    <row r="574" spans="1:10" x14ac:dyDescent="0.15">
      <c r="A574" s="4">
        <v>44748</v>
      </c>
      <c r="B574" s="5">
        <v>118.84375</v>
      </c>
      <c r="C574" s="5">
        <v>118.859375</v>
      </c>
      <c r="D574" s="10">
        <v>1559748</v>
      </c>
      <c r="E574" s="5">
        <v>99.284999999999997</v>
      </c>
      <c r="F574" s="5">
        <v>99.295000000000002</v>
      </c>
      <c r="G574" s="10">
        <v>181944</v>
      </c>
      <c r="H574" s="5">
        <v>125.47</v>
      </c>
      <c r="I574" s="5">
        <v>125.48</v>
      </c>
      <c r="J574" s="11">
        <v>141758</v>
      </c>
    </row>
    <row r="575" spans="1:10" x14ac:dyDescent="0.15">
      <c r="A575" s="4">
        <v>44747</v>
      </c>
      <c r="B575" s="5">
        <v>119.890625</v>
      </c>
      <c r="C575" s="5">
        <v>119.921875</v>
      </c>
      <c r="D575" s="10">
        <v>1680144</v>
      </c>
      <c r="E575" s="5">
        <v>99.22</v>
      </c>
      <c r="F575" s="5">
        <v>99.224999999999994</v>
      </c>
      <c r="G575" s="10">
        <v>109840</v>
      </c>
      <c r="H575" s="5">
        <v>124.2</v>
      </c>
      <c r="I575" s="5">
        <v>125.2</v>
      </c>
      <c r="J575" s="11">
        <v>67424</v>
      </c>
    </row>
    <row r="576" spans="1:10" x14ac:dyDescent="0.15">
      <c r="A576" s="4">
        <v>44743</v>
      </c>
      <c r="B576" s="5">
        <v>119.453125</v>
      </c>
      <c r="C576" s="5">
        <v>119.484375</v>
      </c>
      <c r="D576" s="10">
        <v>1904322</v>
      </c>
      <c r="E576" s="5">
        <v>99.26</v>
      </c>
      <c r="F576" s="5">
        <v>99.265000000000001</v>
      </c>
      <c r="G576" s="10">
        <v>69717</v>
      </c>
      <c r="H576" s="5">
        <v>124.09</v>
      </c>
      <c r="I576" s="5">
        <v>124.1</v>
      </c>
      <c r="J576" s="11">
        <v>113928</v>
      </c>
    </row>
    <row r="577" spans="1:10" x14ac:dyDescent="0.15">
      <c r="A577" s="4">
        <v>44742</v>
      </c>
      <c r="B577" s="5">
        <v>118.234375</v>
      </c>
      <c r="C577" s="5">
        <v>118.265625</v>
      </c>
      <c r="D577" s="10">
        <v>1780307</v>
      </c>
      <c r="E577" s="5">
        <v>99.25</v>
      </c>
      <c r="F577" s="5">
        <v>99.254999999999995</v>
      </c>
      <c r="G577" s="10">
        <v>68155</v>
      </c>
      <c r="H577" s="5">
        <v>123.17</v>
      </c>
      <c r="I577" s="5">
        <v>123.18</v>
      </c>
      <c r="J577" s="11">
        <v>128871</v>
      </c>
    </row>
    <row r="578" spans="1:10" x14ac:dyDescent="0.15">
      <c r="A578" s="4">
        <v>44741</v>
      </c>
      <c r="B578" s="5">
        <v>117.546875</v>
      </c>
      <c r="C578" s="5">
        <v>117.5625</v>
      </c>
      <c r="D578" s="10">
        <v>1165755</v>
      </c>
      <c r="E578" s="5">
        <v>99.22</v>
      </c>
      <c r="F578" s="5">
        <v>99.224999999999994</v>
      </c>
      <c r="G578" s="10">
        <v>174453</v>
      </c>
      <c r="H578" s="5">
        <v>122.85</v>
      </c>
      <c r="I578" s="5">
        <v>122.88</v>
      </c>
      <c r="J578" s="11">
        <v>94422</v>
      </c>
    </row>
    <row r="579" spans="1:10" x14ac:dyDescent="0.15">
      <c r="A579" s="4">
        <v>44740</v>
      </c>
      <c r="B579" s="5">
        <v>116.921875</v>
      </c>
      <c r="C579" s="5">
        <v>116.9375</v>
      </c>
      <c r="D579" s="10">
        <v>1230961</v>
      </c>
      <c r="E579" s="5">
        <v>99.12</v>
      </c>
      <c r="F579" s="5">
        <v>99.125</v>
      </c>
      <c r="G579" s="10">
        <v>261107</v>
      </c>
      <c r="H579" s="5">
        <v>122.2</v>
      </c>
      <c r="I579" s="5">
        <v>123.2</v>
      </c>
      <c r="J579" s="11">
        <v>101647</v>
      </c>
    </row>
    <row r="580" spans="1:10" x14ac:dyDescent="0.15">
      <c r="A580" s="4">
        <v>44739</v>
      </c>
      <c r="B580" s="5">
        <v>116.75</v>
      </c>
      <c r="C580" s="5">
        <v>116.765625</v>
      </c>
      <c r="D580" s="10">
        <v>1122082</v>
      </c>
      <c r="E580" s="5">
        <v>99.185000000000002</v>
      </c>
      <c r="F580" s="5">
        <v>99.19</v>
      </c>
      <c r="G580" s="10">
        <v>137638</v>
      </c>
      <c r="H580" s="5">
        <v>122.91</v>
      </c>
      <c r="I580" s="5">
        <v>122.98</v>
      </c>
      <c r="J580" s="11">
        <v>115826</v>
      </c>
    </row>
    <row r="581" spans="1:10" x14ac:dyDescent="0.15">
      <c r="A581" s="4">
        <v>44736</v>
      </c>
      <c r="B581" s="5">
        <v>117.234375</v>
      </c>
      <c r="C581" s="5">
        <v>117.265625</v>
      </c>
      <c r="D581" s="10">
        <v>1245598</v>
      </c>
      <c r="E581" s="5">
        <v>99.144999999999996</v>
      </c>
      <c r="F581" s="5">
        <v>99.15</v>
      </c>
      <c r="G581" s="10">
        <v>236561</v>
      </c>
      <c r="H581" s="5">
        <v>123.2</v>
      </c>
      <c r="I581" s="5">
        <v>123.21</v>
      </c>
      <c r="J581" s="11">
        <v>192324</v>
      </c>
    </row>
    <row r="582" spans="1:10" x14ac:dyDescent="0.15">
      <c r="A582" s="4">
        <v>44735</v>
      </c>
      <c r="B582" s="5">
        <v>117.53125</v>
      </c>
      <c r="C582" s="5">
        <v>117.5625</v>
      </c>
      <c r="D582" s="10">
        <v>2107708</v>
      </c>
      <c r="E582" s="5">
        <v>99.254999999999995</v>
      </c>
      <c r="F582" s="5">
        <v>99.26</v>
      </c>
      <c r="G582" s="10">
        <v>65865</v>
      </c>
      <c r="H582" s="5">
        <v>121.96</v>
      </c>
      <c r="I582" s="5">
        <v>121.99</v>
      </c>
      <c r="J582" s="11">
        <v>135568</v>
      </c>
    </row>
    <row r="583" spans="1:10" x14ac:dyDescent="0.15">
      <c r="A583" s="4">
        <v>44734</v>
      </c>
      <c r="B583" s="5">
        <v>116.90625</v>
      </c>
      <c r="C583" s="5">
        <v>116.921875</v>
      </c>
      <c r="D583" s="10">
        <v>1612752</v>
      </c>
      <c r="E583" s="5">
        <v>99.26</v>
      </c>
      <c r="F583" s="5">
        <v>99.265000000000001</v>
      </c>
      <c r="G583" s="10">
        <v>106755</v>
      </c>
      <c r="H583" s="5">
        <v>120.98</v>
      </c>
      <c r="I583" s="5">
        <v>120.99</v>
      </c>
      <c r="J583" s="11">
        <v>120462</v>
      </c>
    </row>
    <row r="584" spans="1:10" x14ac:dyDescent="0.15">
      <c r="A584" s="4">
        <v>44733</v>
      </c>
      <c r="B584" s="5">
        <v>115.953125</v>
      </c>
      <c r="C584" s="5">
        <v>115.96875</v>
      </c>
      <c r="D584" s="10">
        <v>1230964</v>
      </c>
      <c r="E584" s="5">
        <v>99.26</v>
      </c>
      <c r="F584" s="5">
        <v>99.265000000000001</v>
      </c>
      <c r="G584" s="10">
        <v>155373</v>
      </c>
      <c r="H584" s="5">
        <v>121.37</v>
      </c>
      <c r="I584" s="5">
        <v>121.45</v>
      </c>
      <c r="J584" s="11">
        <v>45677</v>
      </c>
    </row>
    <row r="585" spans="1:10" x14ac:dyDescent="0.15">
      <c r="A585" s="4">
        <v>44729</v>
      </c>
      <c r="B585" s="5">
        <v>116.203125</v>
      </c>
      <c r="C585" s="5">
        <v>116.21875</v>
      </c>
      <c r="D585" s="10">
        <v>1423866</v>
      </c>
      <c r="E585" s="5">
        <v>99.224999999999994</v>
      </c>
      <c r="F585" s="5">
        <v>99.234999999999999</v>
      </c>
      <c r="G585" s="10">
        <v>127780</v>
      </c>
      <c r="H585" s="5">
        <v>121.93</v>
      </c>
      <c r="I585" s="5">
        <v>121.98</v>
      </c>
      <c r="J585" s="11">
        <v>126302</v>
      </c>
    </row>
    <row r="586" spans="1:10" x14ac:dyDescent="0.15">
      <c r="A586" s="4">
        <v>44728</v>
      </c>
      <c r="B586" s="5">
        <v>116.515625</v>
      </c>
      <c r="C586" s="5">
        <v>116.53125</v>
      </c>
      <c r="D586" s="10">
        <v>1906887</v>
      </c>
      <c r="E586" s="5">
        <v>99.405000000000001</v>
      </c>
      <c r="F586" s="5">
        <v>99.41</v>
      </c>
      <c r="G586" s="10">
        <v>89774</v>
      </c>
      <c r="H586" s="5">
        <v>122.17</v>
      </c>
      <c r="I586" s="5">
        <v>122.2</v>
      </c>
      <c r="J586" s="11">
        <v>149627</v>
      </c>
    </row>
    <row r="587" spans="1:10" x14ac:dyDescent="0.15">
      <c r="A587" s="4">
        <v>44727</v>
      </c>
      <c r="B587" s="5">
        <v>115.875</v>
      </c>
      <c r="C587" s="5">
        <v>115.890625</v>
      </c>
      <c r="D587" s="10">
        <v>2077800</v>
      </c>
      <c r="E587" s="5">
        <v>99.39</v>
      </c>
      <c r="F587" s="5">
        <v>99.394999999999996</v>
      </c>
      <c r="G587" s="10">
        <v>66270</v>
      </c>
      <c r="H587" s="5">
        <v>121.4</v>
      </c>
      <c r="I587" s="5">
        <v>121.44</v>
      </c>
      <c r="J587" s="11">
        <v>176583</v>
      </c>
    </row>
    <row r="588" spans="1:10" x14ac:dyDescent="0.15">
      <c r="A588" s="4">
        <v>44726</v>
      </c>
      <c r="B588" s="5">
        <v>114.421875</v>
      </c>
      <c r="C588" s="5">
        <v>114.4375</v>
      </c>
      <c r="D588" s="10">
        <v>2139804</v>
      </c>
      <c r="E588" s="5">
        <v>99.39</v>
      </c>
      <c r="F588" s="5">
        <v>99.4</v>
      </c>
      <c r="G588" s="10">
        <v>94195</v>
      </c>
      <c r="H588" s="5">
        <v>119.64</v>
      </c>
      <c r="I588" s="5">
        <v>119.65</v>
      </c>
      <c r="J588" s="11">
        <v>146632</v>
      </c>
    </row>
    <row r="589" spans="1:10" x14ac:dyDescent="0.15">
      <c r="A589" s="4">
        <v>44725</v>
      </c>
      <c r="B589" s="5">
        <v>115.265625</v>
      </c>
      <c r="C589" s="5">
        <v>115.296875</v>
      </c>
      <c r="D589" s="10">
        <v>2312086</v>
      </c>
      <c r="E589" s="5">
        <v>99.4</v>
      </c>
      <c r="F589" s="5">
        <v>99.405000000000001</v>
      </c>
      <c r="G589" s="10">
        <v>153681</v>
      </c>
      <c r="H589" s="5">
        <v>120.6</v>
      </c>
      <c r="I589" s="5">
        <v>120.8</v>
      </c>
      <c r="J589" s="11">
        <v>150573</v>
      </c>
    </row>
    <row r="590" spans="1:10" x14ac:dyDescent="0.15">
      <c r="A590" s="4">
        <v>44722</v>
      </c>
      <c r="B590" s="5">
        <v>116.78125</v>
      </c>
      <c r="C590" s="5">
        <v>116.796875</v>
      </c>
      <c r="D590" s="10">
        <v>2144456</v>
      </c>
      <c r="E590" s="5">
        <v>99.484999999999999</v>
      </c>
      <c r="F590" s="5">
        <v>99.49</v>
      </c>
      <c r="G590" s="10">
        <v>139546</v>
      </c>
      <c r="H590" s="5">
        <v>122.35</v>
      </c>
      <c r="I590" s="5">
        <v>122.45</v>
      </c>
      <c r="J590" s="11">
        <v>134244</v>
      </c>
    </row>
    <row r="591" spans="1:10" x14ac:dyDescent="0.15">
      <c r="A591" s="4">
        <v>44721</v>
      </c>
      <c r="B591" s="5">
        <v>117.875</v>
      </c>
      <c r="C591" s="5">
        <v>117.890625</v>
      </c>
      <c r="D591" s="10">
        <v>1335811</v>
      </c>
      <c r="E591" s="5">
        <v>99.51</v>
      </c>
      <c r="F591" s="5">
        <v>99.515000000000001</v>
      </c>
      <c r="G591" s="10">
        <v>119870</v>
      </c>
      <c r="H591" s="5">
        <v>123.59</v>
      </c>
      <c r="I591" s="5">
        <v>123.6</v>
      </c>
      <c r="J591" s="11">
        <v>118480</v>
      </c>
    </row>
    <row r="592" spans="1:10" x14ac:dyDescent="0.15">
      <c r="A592" s="4">
        <v>44720</v>
      </c>
      <c r="B592" s="5">
        <v>118.046875</v>
      </c>
      <c r="C592" s="5">
        <v>118.0625</v>
      </c>
      <c r="D592" s="10">
        <v>1121976</v>
      </c>
      <c r="E592" s="5">
        <v>99.495000000000005</v>
      </c>
      <c r="F592" s="5">
        <v>99.5</v>
      </c>
      <c r="G592" s="10">
        <v>76492</v>
      </c>
      <c r="H592" s="5">
        <v>123.19</v>
      </c>
      <c r="I592" s="5">
        <v>123.22</v>
      </c>
      <c r="J592" s="11">
        <v>132437</v>
      </c>
    </row>
    <row r="593" spans="1:10" x14ac:dyDescent="0.15">
      <c r="A593" s="4">
        <v>44719</v>
      </c>
      <c r="B593" s="5">
        <v>118.359375</v>
      </c>
      <c r="C593" s="5">
        <v>118.375</v>
      </c>
      <c r="D593" s="10">
        <v>1254130</v>
      </c>
      <c r="E593" s="5">
        <v>99.53</v>
      </c>
      <c r="F593" s="5">
        <v>99.534999999999997</v>
      </c>
      <c r="G593" s="10">
        <v>176413</v>
      </c>
      <c r="H593" s="5">
        <v>123.85</v>
      </c>
      <c r="I593" s="5">
        <v>124.7</v>
      </c>
      <c r="J593" s="11">
        <v>101108</v>
      </c>
    </row>
    <row r="594" spans="1:10" x14ac:dyDescent="0.15">
      <c r="A594" s="4">
        <v>44718</v>
      </c>
      <c r="B594" s="5">
        <v>117.921875</v>
      </c>
      <c r="C594" s="5">
        <v>117.9375</v>
      </c>
      <c r="D594" s="10">
        <v>1024046</v>
      </c>
      <c r="E594" s="5">
        <v>99.495000000000005</v>
      </c>
      <c r="F594" s="5">
        <v>99.5</v>
      </c>
      <c r="G594" s="10">
        <v>152520</v>
      </c>
      <c r="H594" s="5">
        <v>122.91</v>
      </c>
      <c r="I594" s="5">
        <v>123.06</v>
      </c>
      <c r="J594" s="11">
        <v>5580</v>
      </c>
    </row>
    <row r="595" spans="1:10" x14ac:dyDescent="0.15">
      <c r="A595" s="4">
        <v>44715</v>
      </c>
      <c r="B595" s="5">
        <v>118.671875</v>
      </c>
      <c r="C595" s="5">
        <v>118.703125</v>
      </c>
      <c r="D595" s="10">
        <v>1010710</v>
      </c>
      <c r="E595" s="5">
        <v>99.43</v>
      </c>
      <c r="F595" s="5">
        <v>99.435000000000002</v>
      </c>
      <c r="G595" s="10">
        <v>210555</v>
      </c>
      <c r="H595" s="5">
        <v>124.21</v>
      </c>
      <c r="I595" s="5">
        <v>124.26</v>
      </c>
      <c r="J595" s="11">
        <v>186</v>
      </c>
    </row>
    <row r="596" spans="1:10" x14ac:dyDescent="0.15">
      <c r="A596" s="4">
        <v>44714</v>
      </c>
      <c r="B596" s="5">
        <v>118.84375</v>
      </c>
      <c r="C596" s="5">
        <v>118.859375</v>
      </c>
      <c r="D596" s="10">
        <v>1005560</v>
      </c>
      <c r="E596" s="5">
        <v>99.4</v>
      </c>
      <c r="F596" s="5">
        <v>99.405000000000001</v>
      </c>
      <c r="G596" s="10">
        <v>205118</v>
      </c>
      <c r="H596" s="5">
        <v>124.76</v>
      </c>
      <c r="I596" s="5">
        <v>124.92</v>
      </c>
      <c r="J596" s="11">
        <v>934</v>
      </c>
    </row>
    <row r="597" spans="1:10" x14ac:dyDescent="0.15">
      <c r="A597" s="4">
        <v>44713</v>
      </c>
      <c r="B597" s="5">
        <v>118.78125</v>
      </c>
      <c r="C597" s="5">
        <v>118.796875</v>
      </c>
      <c r="D597" s="10">
        <v>1642356</v>
      </c>
      <c r="E597" s="5">
        <v>99.415000000000006</v>
      </c>
      <c r="F597" s="5">
        <v>99.42</v>
      </c>
      <c r="G597" s="10">
        <v>102634</v>
      </c>
      <c r="H597" s="5">
        <v>124.94</v>
      </c>
      <c r="I597" s="5">
        <v>125.06</v>
      </c>
      <c r="J597" s="11">
        <v>1749</v>
      </c>
    </row>
    <row r="598" spans="1:10" x14ac:dyDescent="0.15">
      <c r="A598" s="4">
        <v>44712</v>
      </c>
      <c r="B598" s="5">
        <v>119.796875</v>
      </c>
      <c r="C598" s="5">
        <v>119.8125</v>
      </c>
      <c r="D598" s="10">
        <v>144727</v>
      </c>
      <c r="E598" s="5">
        <v>99.43</v>
      </c>
      <c r="F598" s="5">
        <v>99.435000000000002</v>
      </c>
      <c r="G598" s="10">
        <v>123065</v>
      </c>
      <c r="H598" s="5">
        <v>125.89</v>
      </c>
      <c r="I598" s="5">
        <v>126.01</v>
      </c>
      <c r="J598" s="11">
        <v>2824</v>
      </c>
    </row>
    <row r="599" spans="1:10" x14ac:dyDescent="0.15">
      <c r="A599" s="4">
        <v>44708</v>
      </c>
      <c r="B599" s="5">
        <v>120.5</v>
      </c>
      <c r="C599" s="5">
        <v>120.609375</v>
      </c>
      <c r="D599" s="10">
        <v>632847</v>
      </c>
      <c r="E599" s="5">
        <v>99.39</v>
      </c>
      <c r="F599" s="5">
        <v>99.394999999999996</v>
      </c>
      <c r="G599" s="10">
        <v>190040</v>
      </c>
      <c r="H599" s="5">
        <v>126.55</v>
      </c>
      <c r="I599" s="5">
        <v>126.66</v>
      </c>
      <c r="J599" s="11">
        <v>717</v>
      </c>
    </row>
    <row r="600" spans="1:10" x14ac:dyDescent="0.15">
      <c r="A600" s="4">
        <v>44707</v>
      </c>
      <c r="B600" s="5">
        <v>120.609375</v>
      </c>
      <c r="C600" s="5">
        <v>120.640625</v>
      </c>
      <c r="D600" s="10">
        <v>1835938</v>
      </c>
      <c r="E600" s="5">
        <v>99.31</v>
      </c>
      <c r="F600" s="5">
        <v>99.314999999999998</v>
      </c>
      <c r="G600" s="10">
        <v>89578</v>
      </c>
      <c r="H600" s="5">
        <v>126.95</v>
      </c>
      <c r="I600" s="5">
        <v>127.11</v>
      </c>
      <c r="J600" s="11">
        <v>33849</v>
      </c>
    </row>
    <row r="601" spans="1:10" x14ac:dyDescent="0.15">
      <c r="A601" s="4">
        <v>44706</v>
      </c>
      <c r="B601" s="5">
        <v>120.59375</v>
      </c>
      <c r="C601" s="5">
        <v>120.609375</v>
      </c>
      <c r="D601" s="10">
        <v>3327085</v>
      </c>
      <c r="E601" s="5">
        <v>99.275000000000006</v>
      </c>
      <c r="F601" s="5">
        <v>99.28</v>
      </c>
      <c r="G601" s="10">
        <v>65433</v>
      </c>
      <c r="H601" s="5">
        <v>127.02</v>
      </c>
      <c r="I601" s="5">
        <v>127.05</v>
      </c>
      <c r="J601" s="11">
        <v>150501</v>
      </c>
    </row>
    <row r="602" spans="1:10" x14ac:dyDescent="0.15">
      <c r="A602" s="4">
        <v>44705</v>
      </c>
      <c r="B602" s="5">
        <v>120.4375</v>
      </c>
      <c r="C602" s="5">
        <v>120.453125</v>
      </c>
      <c r="D602" s="10">
        <v>3411242</v>
      </c>
      <c r="E602" s="5">
        <v>99.23</v>
      </c>
      <c r="F602" s="5">
        <v>99.24</v>
      </c>
      <c r="G602" s="10">
        <v>47196</v>
      </c>
      <c r="H602" s="5">
        <v>127.16</v>
      </c>
      <c r="I602" s="5">
        <v>127.18</v>
      </c>
      <c r="J602" s="11">
        <v>375996</v>
      </c>
    </row>
    <row r="603" spans="1:10" x14ac:dyDescent="0.15">
      <c r="A603" s="4">
        <v>44704</v>
      </c>
      <c r="B603" s="5">
        <v>119.609375</v>
      </c>
      <c r="C603" s="5">
        <v>119.625</v>
      </c>
      <c r="D603" s="10">
        <v>1580170</v>
      </c>
      <c r="E603" s="5">
        <v>99.25</v>
      </c>
      <c r="F603" s="5">
        <v>99.26</v>
      </c>
      <c r="G603" s="10">
        <v>85036</v>
      </c>
      <c r="H603" s="5">
        <v>126.88</v>
      </c>
      <c r="I603" s="5">
        <v>126.91</v>
      </c>
      <c r="J603" s="11">
        <v>336036</v>
      </c>
    </row>
    <row r="604" spans="1:10" x14ac:dyDescent="0.15">
      <c r="A604" s="4">
        <v>44701</v>
      </c>
      <c r="B604" s="5">
        <v>120.140625</v>
      </c>
      <c r="C604" s="5">
        <v>120.171875</v>
      </c>
      <c r="D604" s="10">
        <v>1431719</v>
      </c>
      <c r="E604" s="5">
        <v>99.17</v>
      </c>
      <c r="F604" s="5">
        <v>99.18</v>
      </c>
      <c r="G604" s="10">
        <v>146037</v>
      </c>
      <c r="H604" s="5">
        <v>126.55</v>
      </c>
      <c r="I604" s="5">
        <v>126.61</v>
      </c>
      <c r="J604" s="11">
        <v>80824</v>
      </c>
    </row>
    <row r="605" spans="1:10" x14ac:dyDescent="0.15">
      <c r="A605" s="4">
        <v>44700</v>
      </c>
      <c r="B605" s="5">
        <v>119.765625</v>
      </c>
      <c r="C605" s="5">
        <v>119.796875</v>
      </c>
      <c r="D605" s="10">
        <v>2167463</v>
      </c>
      <c r="E605" s="5">
        <v>99.305000000000007</v>
      </c>
      <c r="F605" s="5">
        <v>99.314999999999998</v>
      </c>
      <c r="G605" s="10">
        <v>182222</v>
      </c>
      <c r="H605" s="5">
        <v>126.02</v>
      </c>
      <c r="I605" s="5">
        <v>126.08</v>
      </c>
      <c r="J605" s="11">
        <v>130404</v>
      </c>
    </row>
    <row r="606" spans="1:10" x14ac:dyDescent="0.15">
      <c r="A606" s="4">
        <v>44699</v>
      </c>
      <c r="B606" s="5">
        <v>119.390625</v>
      </c>
      <c r="C606" s="5">
        <v>119.421875</v>
      </c>
      <c r="D606" s="10">
        <v>1657227</v>
      </c>
      <c r="E606" s="5">
        <v>99.165000000000006</v>
      </c>
      <c r="F606" s="5">
        <v>99.174999999999997</v>
      </c>
      <c r="G606" s="10">
        <v>228952</v>
      </c>
      <c r="H606" s="5">
        <v>125.57</v>
      </c>
      <c r="I606" s="5">
        <v>125.58</v>
      </c>
      <c r="J606" s="11">
        <v>118536</v>
      </c>
    </row>
    <row r="607" spans="1:10" x14ac:dyDescent="0.15">
      <c r="A607" s="4">
        <v>44698</v>
      </c>
      <c r="B607" s="5">
        <v>118.703125</v>
      </c>
      <c r="C607" s="5">
        <v>118.71875</v>
      </c>
      <c r="D607" s="10">
        <v>1350314</v>
      </c>
      <c r="E607" s="5">
        <v>99.3</v>
      </c>
      <c r="F607" s="5">
        <v>99.305000000000007</v>
      </c>
      <c r="G607" s="10">
        <v>180542</v>
      </c>
      <c r="H607" s="5">
        <v>124.83</v>
      </c>
      <c r="I607" s="5">
        <v>125.83</v>
      </c>
      <c r="J607" s="11">
        <v>111405</v>
      </c>
    </row>
    <row r="608" spans="1:10" x14ac:dyDescent="0.15">
      <c r="A608" s="4">
        <v>44697</v>
      </c>
      <c r="B608" s="5">
        <v>119.59375</v>
      </c>
      <c r="C608" s="5">
        <v>119.625</v>
      </c>
      <c r="D608" s="10">
        <v>1115840</v>
      </c>
      <c r="E608" s="5">
        <v>99.415000000000006</v>
      </c>
      <c r="F608" s="5">
        <v>99.42</v>
      </c>
      <c r="G608" s="10">
        <v>167869</v>
      </c>
      <c r="H608" s="5">
        <v>125.87</v>
      </c>
      <c r="I608" s="5">
        <v>125.88</v>
      </c>
      <c r="J608" s="11">
        <v>91054</v>
      </c>
    </row>
    <row r="609" spans="1:10" x14ac:dyDescent="0.15">
      <c r="A609" s="4">
        <v>44694</v>
      </c>
      <c r="B609" s="5">
        <v>119.265625</v>
      </c>
      <c r="C609" s="5">
        <v>119.3125</v>
      </c>
      <c r="D609" s="10">
        <v>1150275</v>
      </c>
      <c r="E609" s="5">
        <v>99.47</v>
      </c>
      <c r="F609" s="5">
        <v>99.474999999999994</v>
      </c>
      <c r="G609" s="10">
        <v>261540</v>
      </c>
      <c r="H609" s="5">
        <v>125.38</v>
      </c>
      <c r="I609" s="5">
        <v>125.39</v>
      </c>
      <c r="J609" s="11">
        <v>112113</v>
      </c>
    </row>
    <row r="610" spans="1:10" x14ac:dyDescent="0.15">
      <c r="A610" s="4">
        <v>44693</v>
      </c>
      <c r="B610" s="5">
        <v>119.6875</v>
      </c>
      <c r="C610" s="5">
        <v>119.703125</v>
      </c>
      <c r="D610" s="10">
        <v>1928819</v>
      </c>
      <c r="E610" s="5">
        <v>99.49</v>
      </c>
      <c r="F610" s="5">
        <v>99.495000000000005</v>
      </c>
      <c r="G610" s="10">
        <v>128020.999999999</v>
      </c>
      <c r="H610" s="5">
        <v>125.87</v>
      </c>
      <c r="I610" s="5">
        <v>125.89</v>
      </c>
      <c r="J610" s="11">
        <v>143273</v>
      </c>
    </row>
    <row r="611" spans="1:10" x14ac:dyDescent="0.15">
      <c r="A611" s="4">
        <v>44692</v>
      </c>
      <c r="B611" s="5">
        <v>119.15625</v>
      </c>
      <c r="C611" s="5">
        <v>119.1875</v>
      </c>
      <c r="D611" s="10">
        <v>2144946</v>
      </c>
      <c r="E611" s="5">
        <v>99.515000000000001</v>
      </c>
      <c r="F611" s="5">
        <v>99.52</v>
      </c>
      <c r="G611" s="10">
        <v>122017</v>
      </c>
      <c r="H611" s="5">
        <v>124.9</v>
      </c>
      <c r="I611" s="5">
        <v>124.92</v>
      </c>
      <c r="J611" s="11">
        <v>145031</v>
      </c>
    </row>
    <row r="612" spans="1:10" x14ac:dyDescent="0.15">
      <c r="A612" s="4">
        <v>44691</v>
      </c>
      <c r="B612" s="5">
        <v>118.78125</v>
      </c>
      <c r="C612" s="5">
        <v>118.796875</v>
      </c>
      <c r="D612" s="10">
        <v>1743923</v>
      </c>
      <c r="E612" s="5">
        <v>99.52</v>
      </c>
      <c r="F612" s="5">
        <v>99.525000000000006</v>
      </c>
      <c r="G612" s="10">
        <v>84434</v>
      </c>
      <c r="H612" s="5">
        <v>124.9</v>
      </c>
      <c r="I612" s="5">
        <v>124.92</v>
      </c>
      <c r="J612" s="11">
        <v>111819</v>
      </c>
    </row>
    <row r="613" spans="1:10" x14ac:dyDescent="0.15">
      <c r="A613" s="4">
        <v>44690</v>
      </c>
      <c r="B613" s="5">
        <v>118.453125</v>
      </c>
      <c r="C613" s="5">
        <v>118.46875</v>
      </c>
      <c r="D613" s="10">
        <v>1651831</v>
      </c>
      <c r="E613" s="5">
        <v>99.55</v>
      </c>
      <c r="F613" s="5">
        <v>99.555000000000007</v>
      </c>
      <c r="G613" s="10">
        <v>52035</v>
      </c>
      <c r="H613" s="5">
        <v>124.76</v>
      </c>
      <c r="I613" s="5">
        <v>124.79</v>
      </c>
      <c r="J613" s="11">
        <v>114303</v>
      </c>
    </row>
    <row r="614" spans="1:10" x14ac:dyDescent="0.15">
      <c r="A614" s="4">
        <v>44687</v>
      </c>
      <c r="B614" s="5">
        <v>117.640625</v>
      </c>
      <c r="C614" s="5">
        <v>117.65625</v>
      </c>
      <c r="D614" s="10">
        <v>1668620</v>
      </c>
      <c r="E614" s="5">
        <v>99.58</v>
      </c>
      <c r="F614" s="5">
        <v>99.59</v>
      </c>
      <c r="G614" s="10">
        <v>69865</v>
      </c>
      <c r="H614" s="5">
        <v>123.65</v>
      </c>
      <c r="I614" s="5">
        <v>123.7</v>
      </c>
      <c r="J614" s="11">
        <v>125240</v>
      </c>
    </row>
    <row r="615" spans="1:10" x14ac:dyDescent="0.15">
      <c r="A615" s="4">
        <v>44686</v>
      </c>
      <c r="B615" s="5">
        <v>118.21875</v>
      </c>
      <c r="C615" s="5">
        <v>118.25</v>
      </c>
      <c r="D615" s="10">
        <v>1920427</v>
      </c>
      <c r="E615" s="5">
        <v>99.594999999999999</v>
      </c>
      <c r="F615" s="5">
        <v>99.605000000000004</v>
      </c>
      <c r="G615" s="10">
        <v>127706</v>
      </c>
      <c r="H615" s="5">
        <v>124.66</v>
      </c>
      <c r="I615" s="5">
        <v>124.67</v>
      </c>
      <c r="J615" s="11">
        <v>151552</v>
      </c>
    </row>
    <row r="616" spans="1:10" x14ac:dyDescent="0.15">
      <c r="A616" s="4">
        <v>44685</v>
      </c>
      <c r="B616" s="5">
        <v>118.953125</v>
      </c>
      <c r="C616" s="5">
        <v>118.984375</v>
      </c>
      <c r="D616" s="10">
        <v>1696211</v>
      </c>
      <c r="E616" s="5">
        <v>99.614999999999995</v>
      </c>
      <c r="F616" s="5">
        <v>99.62</v>
      </c>
      <c r="G616" s="10">
        <v>105504</v>
      </c>
      <c r="H616" s="5">
        <v>125.55</v>
      </c>
      <c r="I616" s="5">
        <v>125.61</v>
      </c>
      <c r="J616" s="11">
        <v>136055</v>
      </c>
    </row>
    <row r="617" spans="1:10" x14ac:dyDescent="0.15">
      <c r="A617" s="4">
        <v>44684</v>
      </c>
      <c r="B617" s="5">
        <v>118.375</v>
      </c>
      <c r="C617" s="5">
        <v>118.390625</v>
      </c>
      <c r="D617" s="10">
        <v>1335080</v>
      </c>
      <c r="E617" s="5">
        <v>99.625</v>
      </c>
      <c r="F617" s="5">
        <v>99.63</v>
      </c>
      <c r="G617" s="10">
        <v>89279</v>
      </c>
      <c r="H617" s="5">
        <v>125.17</v>
      </c>
      <c r="I617" s="5">
        <v>125.19</v>
      </c>
      <c r="J617" s="11">
        <v>120198</v>
      </c>
    </row>
    <row r="618" spans="1:10" x14ac:dyDescent="0.15">
      <c r="A618" s="4">
        <v>44683</v>
      </c>
      <c r="B618" s="5">
        <v>118.390625</v>
      </c>
      <c r="C618" s="5">
        <v>118.421875</v>
      </c>
      <c r="D618" s="10">
        <v>1204463</v>
      </c>
      <c r="E618" s="5">
        <v>100.25</v>
      </c>
      <c r="F618" s="5">
        <v>100.255</v>
      </c>
      <c r="G618" s="10">
        <v>53449</v>
      </c>
      <c r="H618" s="5">
        <v>125.37</v>
      </c>
      <c r="I618" s="5">
        <v>125.38</v>
      </c>
      <c r="J618" s="11">
        <v>127805</v>
      </c>
    </row>
    <row r="619" spans="1:10" x14ac:dyDescent="0.15">
      <c r="A619" s="4">
        <v>44680</v>
      </c>
      <c r="B619" s="5">
        <v>118.796875</v>
      </c>
      <c r="C619" s="5">
        <v>118.8125</v>
      </c>
      <c r="D619" s="10">
        <v>2061780</v>
      </c>
      <c r="E619" s="5">
        <v>100.25</v>
      </c>
      <c r="F619" s="5">
        <v>100.255</v>
      </c>
      <c r="G619" s="10">
        <v>73187</v>
      </c>
      <c r="H619" s="5">
        <v>126.23</v>
      </c>
      <c r="I619" s="5">
        <v>126.24</v>
      </c>
      <c r="J619" s="11">
        <v>168619</v>
      </c>
    </row>
    <row r="620" spans="1:10" x14ac:dyDescent="0.15">
      <c r="A620" s="4">
        <v>44679</v>
      </c>
      <c r="B620" s="5">
        <v>119.640625</v>
      </c>
      <c r="C620" s="5">
        <v>119.65625</v>
      </c>
      <c r="D620" s="10">
        <v>1874976</v>
      </c>
      <c r="E620" s="5">
        <v>100.24</v>
      </c>
      <c r="F620" s="5">
        <v>100.245</v>
      </c>
      <c r="G620" s="10">
        <v>66129</v>
      </c>
      <c r="H620" s="5">
        <v>126.33</v>
      </c>
      <c r="I620" s="5">
        <v>127.33</v>
      </c>
      <c r="J620" s="11">
        <v>120317</v>
      </c>
    </row>
    <row r="621" spans="1:10" x14ac:dyDescent="0.15">
      <c r="A621" s="4">
        <v>44678</v>
      </c>
      <c r="B621" s="5">
        <v>119.671875</v>
      </c>
      <c r="C621" s="5">
        <v>119.6875</v>
      </c>
      <c r="D621" s="10">
        <v>1536175</v>
      </c>
      <c r="E621" s="5">
        <v>100.235</v>
      </c>
      <c r="F621" s="5">
        <v>100.24</v>
      </c>
      <c r="G621" s="10">
        <v>92145</v>
      </c>
      <c r="H621" s="5">
        <v>126.86</v>
      </c>
      <c r="I621" s="5">
        <v>126.88</v>
      </c>
      <c r="J621" s="11">
        <v>132796</v>
      </c>
    </row>
    <row r="622" spans="1:10" x14ac:dyDescent="0.15">
      <c r="A622" s="4">
        <v>44677</v>
      </c>
      <c r="B622" s="5">
        <v>120.484375</v>
      </c>
      <c r="C622" s="5">
        <v>120.5</v>
      </c>
      <c r="D622" s="10">
        <v>1498008</v>
      </c>
      <c r="E622" s="5">
        <v>100.235</v>
      </c>
      <c r="F622" s="5">
        <v>100.24</v>
      </c>
      <c r="G622" s="10">
        <v>86486</v>
      </c>
      <c r="H622" s="5">
        <v>127.73</v>
      </c>
      <c r="I622" s="5">
        <v>127.78</v>
      </c>
      <c r="J622" s="11">
        <v>123946</v>
      </c>
    </row>
    <row r="623" spans="1:10" x14ac:dyDescent="0.15">
      <c r="A623" s="4">
        <v>44676</v>
      </c>
      <c r="B623" s="5">
        <v>119.578125</v>
      </c>
      <c r="C623" s="5">
        <v>119.609375</v>
      </c>
      <c r="D623" s="10">
        <v>1703952</v>
      </c>
      <c r="E623" s="5">
        <v>100.22499999999999</v>
      </c>
      <c r="F623" s="5">
        <v>100.235</v>
      </c>
      <c r="G623" s="10">
        <v>79339</v>
      </c>
      <c r="H623" s="5">
        <v>126.84</v>
      </c>
      <c r="I623" s="5">
        <v>126.89</v>
      </c>
      <c r="J623" s="11">
        <v>104319</v>
      </c>
    </row>
    <row r="624" spans="1:10" x14ac:dyDescent="0.15">
      <c r="A624" s="4">
        <v>44673</v>
      </c>
      <c r="B624" s="5">
        <v>118.96875</v>
      </c>
      <c r="C624" s="5">
        <v>119</v>
      </c>
      <c r="D624" s="10">
        <v>1458890</v>
      </c>
      <c r="E624" s="5">
        <v>100.2</v>
      </c>
      <c r="F624" s="5">
        <v>100.205</v>
      </c>
      <c r="G624" s="10">
        <v>87383</v>
      </c>
      <c r="H624" s="5">
        <v>126.13</v>
      </c>
      <c r="I624" s="5">
        <v>126.15</v>
      </c>
      <c r="J624" s="11">
        <v>86683</v>
      </c>
    </row>
    <row r="625" spans="1:10" x14ac:dyDescent="0.15">
      <c r="A625" s="4">
        <v>44672</v>
      </c>
      <c r="B625" s="5">
        <v>118.71875</v>
      </c>
      <c r="C625" s="5">
        <v>118.734375</v>
      </c>
      <c r="D625" s="10">
        <v>1527828</v>
      </c>
      <c r="E625" s="5">
        <v>100.215</v>
      </c>
      <c r="F625" s="5">
        <v>100.22</v>
      </c>
      <c r="G625" s="10">
        <v>156262</v>
      </c>
      <c r="H625" s="5">
        <v>125.98</v>
      </c>
      <c r="I625" s="5">
        <v>126</v>
      </c>
      <c r="J625" s="11">
        <v>125430</v>
      </c>
    </row>
    <row r="626" spans="1:10" x14ac:dyDescent="0.15">
      <c r="A626" s="4">
        <v>44671</v>
      </c>
      <c r="B626" s="5">
        <v>119.484375</v>
      </c>
      <c r="C626" s="5">
        <v>119.5</v>
      </c>
      <c r="D626" s="10">
        <v>1654778</v>
      </c>
      <c r="E626" s="5">
        <v>100.22499999999999</v>
      </c>
      <c r="F626" s="5">
        <v>100.23</v>
      </c>
      <c r="G626" s="10">
        <v>151123</v>
      </c>
      <c r="H626" s="5">
        <v>126.59</v>
      </c>
      <c r="I626" s="5">
        <v>126.62</v>
      </c>
      <c r="J626" s="11">
        <v>109080</v>
      </c>
    </row>
    <row r="627" spans="1:10" x14ac:dyDescent="0.15">
      <c r="A627" s="4">
        <v>44670</v>
      </c>
      <c r="B627" s="5">
        <v>118.890625</v>
      </c>
      <c r="C627" s="5">
        <v>118.90625</v>
      </c>
      <c r="D627" s="10">
        <v>1515373</v>
      </c>
      <c r="E627" s="5">
        <v>100.245</v>
      </c>
      <c r="F627" s="5">
        <v>100.25</v>
      </c>
      <c r="G627" s="10">
        <v>99477</v>
      </c>
      <c r="H627" s="5">
        <v>126.59</v>
      </c>
      <c r="I627" s="5">
        <v>126.64</v>
      </c>
      <c r="J627" s="11">
        <v>79778</v>
      </c>
    </row>
    <row r="628" spans="1:10" x14ac:dyDescent="0.15">
      <c r="A628" s="4">
        <v>44669</v>
      </c>
      <c r="B628" s="5">
        <v>119.640625</v>
      </c>
      <c r="C628" s="5">
        <v>119.671875</v>
      </c>
      <c r="D628" s="10">
        <v>831889</v>
      </c>
      <c r="E628" s="5">
        <v>100.26</v>
      </c>
      <c r="F628" s="5">
        <v>100.265</v>
      </c>
      <c r="G628" s="10">
        <v>59703</v>
      </c>
      <c r="H628" s="5">
        <v>126.93</v>
      </c>
      <c r="I628" s="5">
        <v>127</v>
      </c>
      <c r="J628" s="11">
        <v>42797</v>
      </c>
    </row>
    <row r="629" spans="1:10" x14ac:dyDescent="0.15">
      <c r="A629" s="4">
        <v>44665</v>
      </c>
      <c r="B629" s="5">
        <v>119.875</v>
      </c>
      <c r="C629" s="5">
        <v>119.890625</v>
      </c>
      <c r="D629" s="10">
        <v>1723537</v>
      </c>
      <c r="E629" s="5">
        <v>100.265</v>
      </c>
      <c r="F629" s="5">
        <v>100.27</v>
      </c>
      <c r="G629" s="10">
        <v>93961</v>
      </c>
      <c r="H629" s="5">
        <v>126.83</v>
      </c>
      <c r="I629" s="5">
        <v>127.01</v>
      </c>
      <c r="J629" s="11">
        <v>106159</v>
      </c>
    </row>
    <row r="630" spans="1:10" x14ac:dyDescent="0.15">
      <c r="A630" s="4">
        <v>44664</v>
      </c>
      <c r="B630" s="5">
        <v>120.703125</v>
      </c>
      <c r="C630" s="5">
        <v>120.734375</v>
      </c>
      <c r="D630" s="10">
        <v>1772827</v>
      </c>
      <c r="E630" s="5">
        <v>100.265</v>
      </c>
      <c r="F630" s="5">
        <v>100.27</v>
      </c>
      <c r="G630" s="10">
        <v>80709</v>
      </c>
      <c r="H630" s="5">
        <v>128.41999999999999</v>
      </c>
      <c r="I630" s="5">
        <v>128.47999999999999</v>
      </c>
      <c r="J630" s="11">
        <v>123938</v>
      </c>
    </row>
    <row r="631" spans="1:10" x14ac:dyDescent="0.15">
      <c r="A631" s="4">
        <v>44663</v>
      </c>
      <c r="B631" s="5">
        <v>120.40625</v>
      </c>
      <c r="C631" s="5">
        <v>120.421875</v>
      </c>
      <c r="D631" s="10">
        <v>2075737</v>
      </c>
      <c r="E631" s="5">
        <v>100.26</v>
      </c>
      <c r="F631" s="5">
        <v>100.265</v>
      </c>
      <c r="G631" s="10">
        <v>66479</v>
      </c>
      <c r="H631" s="5">
        <v>128.22</v>
      </c>
      <c r="I631" s="5">
        <v>128.22999999999999</v>
      </c>
      <c r="J631" s="11">
        <v>110053</v>
      </c>
    </row>
    <row r="632" spans="1:10" x14ac:dyDescent="0.15">
      <c r="A632" s="4">
        <v>44662</v>
      </c>
      <c r="B632" s="5">
        <v>119.703125</v>
      </c>
      <c r="C632" s="5">
        <v>119.71875</v>
      </c>
      <c r="D632" s="10">
        <v>1377723</v>
      </c>
      <c r="E632" s="5">
        <v>100.255</v>
      </c>
      <c r="F632" s="5">
        <v>100.265</v>
      </c>
      <c r="G632" s="10">
        <v>87504</v>
      </c>
      <c r="H632" s="5">
        <v>127.69</v>
      </c>
      <c r="I632" s="5">
        <v>127.71</v>
      </c>
      <c r="J632" s="11">
        <v>101298</v>
      </c>
    </row>
    <row r="633" spans="1:10" x14ac:dyDescent="0.15">
      <c r="A633" s="4">
        <v>44659</v>
      </c>
      <c r="B633" s="5">
        <v>120.109375</v>
      </c>
      <c r="C633" s="5">
        <v>120.140625</v>
      </c>
      <c r="D633" s="10">
        <v>1400055</v>
      </c>
      <c r="E633" s="5">
        <v>100.22</v>
      </c>
      <c r="F633" s="5">
        <v>100.23</v>
      </c>
      <c r="G633" s="10">
        <v>229124</v>
      </c>
      <c r="H633" s="5">
        <v>128.08000000000001</v>
      </c>
      <c r="I633" s="5">
        <v>128.15</v>
      </c>
      <c r="J633" s="11">
        <v>92263</v>
      </c>
    </row>
    <row r="634" spans="1:10" x14ac:dyDescent="0.15">
      <c r="A634" s="4">
        <v>44658</v>
      </c>
      <c r="B634" s="5">
        <v>120.40625</v>
      </c>
      <c r="C634" s="5">
        <v>120.4375</v>
      </c>
      <c r="D634" s="10">
        <v>1668441</v>
      </c>
      <c r="E634" s="5">
        <v>100.26</v>
      </c>
      <c r="F634" s="5">
        <v>100.265</v>
      </c>
      <c r="G634" s="10">
        <v>108564</v>
      </c>
      <c r="H634" s="5">
        <v>128.79</v>
      </c>
      <c r="I634" s="5">
        <v>128.82</v>
      </c>
      <c r="J634" s="11">
        <v>113395</v>
      </c>
    </row>
    <row r="635" spans="1:10" x14ac:dyDescent="0.15">
      <c r="A635" s="4">
        <v>44657</v>
      </c>
      <c r="B635" s="5">
        <v>120.75</v>
      </c>
      <c r="C635" s="5">
        <v>120.78125</v>
      </c>
      <c r="D635" s="10">
        <v>2071764</v>
      </c>
      <c r="E635" s="5">
        <v>100.27</v>
      </c>
      <c r="F635" s="5">
        <v>100.27500000000001</v>
      </c>
      <c r="G635" s="10">
        <v>83756</v>
      </c>
      <c r="H635" s="5">
        <v>129.22</v>
      </c>
      <c r="I635" s="5">
        <v>129.27000000000001</v>
      </c>
      <c r="J635" s="11">
        <v>102541</v>
      </c>
    </row>
    <row r="636" spans="1:10" x14ac:dyDescent="0.15">
      <c r="A636" s="4">
        <v>44656</v>
      </c>
      <c r="B636" s="5">
        <v>120.921875</v>
      </c>
      <c r="C636" s="5">
        <v>120.953125</v>
      </c>
      <c r="D636" s="10">
        <v>1662474</v>
      </c>
      <c r="E636" s="5">
        <v>100.245</v>
      </c>
      <c r="F636" s="5">
        <v>100.25</v>
      </c>
      <c r="G636" s="10">
        <v>52046</v>
      </c>
      <c r="H636" s="5">
        <v>129.18</v>
      </c>
      <c r="I636" s="5">
        <v>129.21</v>
      </c>
      <c r="J636" s="11">
        <v>98098</v>
      </c>
    </row>
    <row r="637" spans="1:10" x14ac:dyDescent="0.15">
      <c r="A637" s="4">
        <v>44655</v>
      </c>
      <c r="B637" s="5">
        <v>122.125</v>
      </c>
      <c r="C637" s="5">
        <v>122.140625</v>
      </c>
      <c r="D637" s="10">
        <v>1161557</v>
      </c>
      <c r="E637" s="5">
        <v>100.25</v>
      </c>
      <c r="F637" s="5">
        <v>100.255</v>
      </c>
      <c r="G637" s="10">
        <v>23036</v>
      </c>
      <c r="H637" s="5">
        <v>129.94999999999999</v>
      </c>
      <c r="I637" s="5">
        <v>129.96</v>
      </c>
      <c r="J637" s="11">
        <v>80343</v>
      </c>
    </row>
    <row r="638" spans="1:10" x14ac:dyDescent="0.15">
      <c r="A638" s="4">
        <v>44652</v>
      </c>
      <c r="B638" s="5">
        <v>122.140625</v>
      </c>
      <c r="C638" s="5">
        <v>122.15625</v>
      </c>
      <c r="D638" s="10">
        <v>1813806</v>
      </c>
      <c r="E638" s="5">
        <v>100.235</v>
      </c>
      <c r="F638" s="5">
        <v>100.24</v>
      </c>
      <c r="G638" s="10">
        <v>85948</v>
      </c>
      <c r="H638" s="5">
        <v>130.02000000000001</v>
      </c>
      <c r="I638" s="5">
        <v>130.05000000000001</v>
      </c>
      <c r="J638" s="11">
        <v>101942</v>
      </c>
    </row>
    <row r="639" spans="1:10" x14ac:dyDescent="0.15">
      <c r="A639" s="4">
        <v>44651</v>
      </c>
      <c r="B639" s="5">
        <v>122.640625</v>
      </c>
      <c r="C639" s="5">
        <v>122.65625</v>
      </c>
      <c r="D639" s="10">
        <v>2084585</v>
      </c>
      <c r="E639" s="5">
        <v>100.255</v>
      </c>
      <c r="F639" s="5">
        <v>100.26</v>
      </c>
      <c r="G639" s="10">
        <v>107830</v>
      </c>
      <c r="H639" s="5">
        <v>130.29</v>
      </c>
      <c r="I639" s="5">
        <v>130.36000000000001</v>
      </c>
      <c r="J639" s="11">
        <v>152758</v>
      </c>
    </row>
    <row r="640" spans="1:10" x14ac:dyDescent="0.15">
      <c r="A640" s="4">
        <v>44650</v>
      </c>
      <c r="B640" s="5">
        <v>122.671875</v>
      </c>
      <c r="C640" s="5">
        <v>122.703125</v>
      </c>
      <c r="D640" s="10">
        <v>1674216</v>
      </c>
      <c r="E640" s="5">
        <v>100.27500000000001</v>
      </c>
      <c r="F640" s="5">
        <v>100.28</v>
      </c>
      <c r="G640" s="10">
        <v>82161</v>
      </c>
      <c r="H640" s="5">
        <v>130.11000000000001</v>
      </c>
      <c r="I640" s="5">
        <v>130.13</v>
      </c>
      <c r="J640" s="11">
        <v>97903</v>
      </c>
    </row>
    <row r="641" spans="1:10" x14ac:dyDescent="0.15">
      <c r="A641" s="4">
        <v>44649</v>
      </c>
      <c r="B641" s="5">
        <v>122.28125</v>
      </c>
      <c r="C641" s="5">
        <v>122.296875</v>
      </c>
      <c r="D641" s="10">
        <v>1986962</v>
      </c>
      <c r="E641" s="5">
        <v>100.28</v>
      </c>
      <c r="F641" s="5">
        <v>100.285</v>
      </c>
      <c r="G641" s="10">
        <v>81114</v>
      </c>
      <c r="H641" s="5">
        <v>129.63999999999999</v>
      </c>
      <c r="I641" s="5">
        <v>129.65</v>
      </c>
      <c r="J641" s="11">
        <v>133159</v>
      </c>
    </row>
    <row r="642" spans="1:10" x14ac:dyDescent="0.15">
      <c r="A642" s="4">
        <v>44648</v>
      </c>
      <c r="B642" s="5">
        <v>121.734375</v>
      </c>
      <c r="C642" s="5">
        <v>121.765625</v>
      </c>
      <c r="D642" s="10">
        <v>1724424</v>
      </c>
      <c r="E642" s="5">
        <v>100.265</v>
      </c>
      <c r="F642" s="5">
        <v>100.27</v>
      </c>
      <c r="G642" s="10">
        <v>86763</v>
      </c>
      <c r="H642" s="5">
        <v>129.32</v>
      </c>
      <c r="I642" s="5">
        <v>129.36000000000001</v>
      </c>
      <c r="J642" s="11">
        <v>126009</v>
      </c>
    </row>
    <row r="643" spans="1:10" x14ac:dyDescent="0.15">
      <c r="A643" s="4">
        <v>44645</v>
      </c>
      <c r="B643" s="5">
        <v>121.703125</v>
      </c>
      <c r="C643" s="5">
        <v>121.734375</v>
      </c>
      <c r="D643" s="10">
        <v>1752474</v>
      </c>
      <c r="E643" s="5">
        <v>100.24</v>
      </c>
      <c r="F643" s="5">
        <v>100.25</v>
      </c>
      <c r="G643" s="10">
        <v>119530</v>
      </c>
      <c r="H643" s="5">
        <v>128.97</v>
      </c>
      <c r="I643" s="5">
        <v>128.99</v>
      </c>
      <c r="J643" s="11">
        <v>96927</v>
      </c>
    </row>
    <row r="644" spans="1:10" x14ac:dyDescent="0.15">
      <c r="A644" s="4">
        <v>44644</v>
      </c>
      <c r="B644" s="5">
        <v>122.671875</v>
      </c>
      <c r="C644" s="5">
        <v>122.6875</v>
      </c>
      <c r="D644" s="10">
        <v>1386456</v>
      </c>
      <c r="E644" s="5">
        <v>100.285</v>
      </c>
      <c r="F644" s="5">
        <v>100.29</v>
      </c>
      <c r="G644" s="10">
        <v>184582</v>
      </c>
      <c r="H644" s="5">
        <v>130.33000000000001</v>
      </c>
      <c r="I644" s="5">
        <v>131.33000000000001</v>
      </c>
      <c r="J644" s="11">
        <v>94283</v>
      </c>
    </row>
    <row r="645" spans="1:10" x14ac:dyDescent="0.15">
      <c r="A645" s="4">
        <v>44643</v>
      </c>
      <c r="B645" s="5">
        <v>123.296875</v>
      </c>
      <c r="C645" s="5">
        <v>123.3125</v>
      </c>
      <c r="D645" s="10">
        <v>1544859</v>
      </c>
      <c r="E645" s="5">
        <v>100.325</v>
      </c>
      <c r="F645" s="5">
        <v>100.33</v>
      </c>
      <c r="G645" s="10">
        <v>90849</v>
      </c>
      <c r="H645" s="5">
        <v>131.54</v>
      </c>
      <c r="I645" s="5">
        <v>131.55000000000001</v>
      </c>
      <c r="J645" s="11">
        <v>105263</v>
      </c>
    </row>
    <row r="646" spans="1:10" x14ac:dyDescent="0.15">
      <c r="A646" s="4">
        <v>44642</v>
      </c>
      <c r="B646" s="5">
        <v>122.625</v>
      </c>
      <c r="C646" s="5">
        <v>122.640625</v>
      </c>
      <c r="D646" s="10">
        <v>1516017</v>
      </c>
      <c r="E646" s="5">
        <v>100.33</v>
      </c>
      <c r="F646" s="5">
        <v>100.33499999999999</v>
      </c>
      <c r="G646" s="10">
        <v>56575</v>
      </c>
      <c r="H646" s="5">
        <v>130.51</v>
      </c>
      <c r="I646" s="5">
        <v>130.56</v>
      </c>
      <c r="J646" s="11">
        <v>127344</v>
      </c>
    </row>
    <row r="647" spans="1:10" x14ac:dyDescent="0.15">
      <c r="A647" s="4">
        <v>44638</v>
      </c>
      <c r="B647" s="5">
        <v>124.578125</v>
      </c>
      <c r="C647" s="5">
        <v>124.609375</v>
      </c>
      <c r="D647" s="10">
        <v>1172762</v>
      </c>
      <c r="E647" s="5">
        <v>100.3</v>
      </c>
      <c r="F647" s="5">
        <v>100.30500000000001</v>
      </c>
      <c r="G647" s="10">
        <v>261285</v>
      </c>
      <c r="H647" s="5">
        <v>132.94999999999999</v>
      </c>
      <c r="I647" s="5">
        <v>133.03</v>
      </c>
      <c r="J647" s="11">
        <v>79789</v>
      </c>
    </row>
    <row r="648" spans="1:10" x14ac:dyDescent="0.15">
      <c r="A648" s="4">
        <v>44637</v>
      </c>
      <c r="B648" s="5">
        <v>124.453125</v>
      </c>
      <c r="C648" s="5">
        <v>124.484375</v>
      </c>
      <c r="D648" s="10">
        <v>1425523</v>
      </c>
      <c r="E648" s="5">
        <v>100.29</v>
      </c>
      <c r="F648" s="5">
        <v>100.295</v>
      </c>
      <c r="G648" s="10">
        <v>87074</v>
      </c>
      <c r="H648" s="5">
        <v>132.88</v>
      </c>
      <c r="I648" s="5">
        <v>132.9</v>
      </c>
      <c r="J648" s="11">
        <v>134184</v>
      </c>
    </row>
    <row r="649" spans="1:10" x14ac:dyDescent="0.15">
      <c r="A649" s="4">
        <v>44636</v>
      </c>
      <c r="B649" s="5">
        <v>124.25</v>
      </c>
      <c r="C649" s="5">
        <v>124.28125</v>
      </c>
      <c r="D649" s="10">
        <v>1798374</v>
      </c>
      <c r="E649" s="5">
        <v>100.30500000000001</v>
      </c>
      <c r="F649" s="5">
        <v>100.31</v>
      </c>
      <c r="G649" s="10">
        <v>73345</v>
      </c>
      <c r="H649" s="5">
        <v>133.21</v>
      </c>
      <c r="I649" s="5">
        <v>133.22999999999999</v>
      </c>
      <c r="J649" s="11">
        <v>128414.999999999</v>
      </c>
    </row>
    <row r="650" spans="1:10" x14ac:dyDescent="0.15">
      <c r="A650" s="4">
        <v>44635</v>
      </c>
      <c r="B650" s="5">
        <v>124.75</v>
      </c>
      <c r="C650" s="5">
        <v>124.765625</v>
      </c>
      <c r="D650" s="10">
        <v>1473667</v>
      </c>
      <c r="E650" s="5">
        <v>100.285</v>
      </c>
      <c r="F650" s="5">
        <v>100.29</v>
      </c>
      <c r="G650" s="10">
        <v>66440</v>
      </c>
      <c r="H650" s="5">
        <v>133.19999999999999</v>
      </c>
      <c r="I650" s="5">
        <v>133.21</v>
      </c>
      <c r="J650" s="11">
        <v>121463</v>
      </c>
    </row>
    <row r="651" spans="1:10" x14ac:dyDescent="0.15">
      <c r="A651" s="4">
        <v>44634</v>
      </c>
      <c r="B651" s="5">
        <v>124.828125</v>
      </c>
      <c r="C651" s="5">
        <v>124.84375</v>
      </c>
      <c r="D651" s="10">
        <v>1392523</v>
      </c>
      <c r="E651" s="5">
        <v>100.29</v>
      </c>
      <c r="F651" s="5">
        <v>100.295</v>
      </c>
      <c r="G651" s="10">
        <v>86069</v>
      </c>
      <c r="H651" s="5">
        <v>133.58000000000001</v>
      </c>
      <c r="I651" s="5">
        <v>133.59</v>
      </c>
      <c r="J651" s="11">
        <v>111074</v>
      </c>
    </row>
    <row r="652" spans="1:10" x14ac:dyDescent="0.15">
      <c r="A652" s="4">
        <v>44631</v>
      </c>
      <c r="B652" s="5">
        <v>126.046875</v>
      </c>
      <c r="C652" s="5">
        <v>126.0625</v>
      </c>
      <c r="D652" s="10">
        <v>1258262</v>
      </c>
      <c r="E652" s="5">
        <v>100.325</v>
      </c>
      <c r="F652" s="5">
        <v>100.33</v>
      </c>
      <c r="G652" s="10">
        <v>79389</v>
      </c>
      <c r="H652" s="5">
        <v>135.29</v>
      </c>
      <c r="I652" s="5">
        <v>135.33000000000001</v>
      </c>
      <c r="J652" s="11">
        <v>120299</v>
      </c>
    </row>
    <row r="653" spans="1:10" x14ac:dyDescent="0.15">
      <c r="A653" s="4">
        <v>44630</v>
      </c>
      <c r="B653" s="5">
        <v>126.125</v>
      </c>
      <c r="C653" s="5">
        <v>126.140625</v>
      </c>
      <c r="D653" s="10">
        <v>1606959</v>
      </c>
      <c r="E653" s="5">
        <v>100.345</v>
      </c>
      <c r="F653" s="5">
        <v>100.35</v>
      </c>
      <c r="G653" s="10">
        <v>47928</v>
      </c>
      <c r="H653" s="5">
        <v>135.94</v>
      </c>
      <c r="I653" s="5">
        <v>135.97999999999999</v>
      </c>
      <c r="J653" s="11">
        <v>106418</v>
      </c>
    </row>
    <row r="654" spans="1:10" x14ac:dyDescent="0.15">
      <c r="A654" s="4">
        <v>44629</v>
      </c>
      <c r="B654" s="5">
        <v>126.515625</v>
      </c>
      <c r="C654" s="5">
        <v>126.53125</v>
      </c>
      <c r="D654" s="10">
        <v>1512340</v>
      </c>
      <c r="E654" s="5">
        <v>100.345</v>
      </c>
      <c r="F654" s="5">
        <v>100.355</v>
      </c>
      <c r="G654" s="10">
        <v>84391</v>
      </c>
      <c r="H654" s="5">
        <v>136.36000000000001</v>
      </c>
      <c r="I654" s="5">
        <v>136.38</v>
      </c>
      <c r="J654" s="11">
        <v>122337</v>
      </c>
    </row>
    <row r="655" spans="1:10" x14ac:dyDescent="0.15">
      <c r="A655" s="4">
        <v>44628</v>
      </c>
      <c r="B655" s="5">
        <v>127.328125</v>
      </c>
      <c r="C655" s="5">
        <v>127.34375</v>
      </c>
      <c r="D655" s="10">
        <v>1607637</v>
      </c>
      <c r="E655" s="5">
        <v>100.36</v>
      </c>
      <c r="F655" s="5">
        <v>100.36499999999999</v>
      </c>
      <c r="G655" s="10">
        <v>64685</v>
      </c>
      <c r="H655" s="5">
        <v>137.26</v>
      </c>
      <c r="I655" s="5">
        <v>137.27000000000001</v>
      </c>
      <c r="J655" s="11">
        <v>122390</v>
      </c>
    </row>
    <row r="656" spans="1:10" x14ac:dyDescent="0.15">
      <c r="A656" s="4">
        <v>44627</v>
      </c>
      <c r="B656" s="5">
        <v>127.96875</v>
      </c>
      <c r="C656" s="5">
        <v>128</v>
      </c>
      <c r="D656" s="10">
        <v>1656131</v>
      </c>
      <c r="E656" s="5">
        <v>100.36</v>
      </c>
      <c r="F656" s="5">
        <v>100.36499999999999</v>
      </c>
      <c r="G656" s="10">
        <v>63769</v>
      </c>
      <c r="H656" s="5">
        <v>139.80000000000001</v>
      </c>
      <c r="I656" s="5">
        <v>139.87</v>
      </c>
      <c r="J656" s="11">
        <v>95</v>
      </c>
    </row>
    <row r="657" spans="1:10" x14ac:dyDescent="0.15">
      <c r="A657" s="4">
        <v>44624</v>
      </c>
      <c r="B657" s="5">
        <v>128.42187999999999</v>
      </c>
      <c r="C657" s="5">
        <v>128.46875</v>
      </c>
      <c r="D657" s="10">
        <v>1972580</v>
      </c>
      <c r="E657" s="5">
        <v>100.345</v>
      </c>
      <c r="F657" s="5">
        <v>100.35</v>
      </c>
      <c r="G657" s="10">
        <v>74579</v>
      </c>
      <c r="H657" s="5">
        <v>140.32</v>
      </c>
      <c r="I657" s="5">
        <v>140.38999999999999</v>
      </c>
      <c r="J657" s="11">
        <v>151</v>
      </c>
    </row>
    <row r="658" spans="1:10" x14ac:dyDescent="0.15">
      <c r="A658" s="4">
        <v>44622</v>
      </c>
      <c r="B658" s="5">
        <v>127.25</v>
      </c>
      <c r="C658" s="5">
        <v>127.265625</v>
      </c>
      <c r="D658" s="10">
        <v>2272697</v>
      </c>
      <c r="E658" s="5">
        <v>100.325</v>
      </c>
      <c r="F658" s="5">
        <v>100.33</v>
      </c>
      <c r="G658" s="10">
        <v>70993</v>
      </c>
      <c r="H658" s="5">
        <v>138.57</v>
      </c>
      <c r="I658" s="5">
        <v>138.66999999999999</v>
      </c>
      <c r="J658" s="11">
        <v>2047</v>
      </c>
    </row>
    <row r="659" spans="1:10" x14ac:dyDescent="0.15">
      <c r="A659" s="4">
        <v>44621</v>
      </c>
      <c r="B659" s="5">
        <v>128.51562999999999</v>
      </c>
      <c r="C659" s="5">
        <v>128.54687999999999</v>
      </c>
      <c r="D659" s="10">
        <v>3032754</v>
      </c>
      <c r="E659" s="5">
        <v>100.345</v>
      </c>
      <c r="F659" s="5">
        <v>100.35</v>
      </c>
      <c r="G659" s="10">
        <v>53882</v>
      </c>
      <c r="H659" s="5">
        <v>139.83000000000001</v>
      </c>
      <c r="I659" s="5">
        <v>139.91</v>
      </c>
      <c r="J659" s="11">
        <v>1375</v>
      </c>
    </row>
    <row r="660" spans="1:10" x14ac:dyDescent="0.15">
      <c r="A660" s="4">
        <v>44620</v>
      </c>
      <c r="B660" s="5">
        <v>127.5</v>
      </c>
      <c r="C660" s="5">
        <v>127.53125</v>
      </c>
      <c r="D660" s="10">
        <v>2575658</v>
      </c>
      <c r="E660" s="5">
        <v>100.345</v>
      </c>
      <c r="F660" s="5">
        <v>100.355</v>
      </c>
      <c r="G660" s="10">
        <v>68300</v>
      </c>
      <c r="H660" s="5">
        <v>138.41</v>
      </c>
      <c r="I660" s="5">
        <v>138.5</v>
      </c>
      <c r="J660" s="11">
        <v>1907</v>
      </c>
    </row>
    <row r="661" spans="1:10" x14ac:dyDescent="0.15">
      <c r="A661" s="4">
        <v>44617</v>
      </c>
      <c r="B661" s="5">
        <v>126.390625</v>
      </c>
      <c r="C661" s="5">
        <v>126.421875</v>
      </c>
      <c r="D661" s="10">
        <v>810831</v>
      </c>
      <c r="E661" s="5">
        <v>100.36</v>
      </c>
      <c r="F661" s="5">
        <v>100.36499999999999</v>
      </c>
      <c r="G661" s="10">
        <v>70902</v>
      </c>
      <c r="H661" s="5">
        <v>137.5</v>
      </c>
      <c r="I661" s="5">
        <v>137.61000000000001</v>
      </c>
      <c r="J661" s="11">
        <v>7026</v>
      </c>
    </row>
    <row r="662" spans="1:10" x14ac:dyDescent="0.15">
      <c r="A662" s="4">
        <v>44616</v>
      </c>
      <c r="B662" s="5">
        <v>126.421875</v>
      </c>
      <c r="C662" s="5">
        <v>126.453125</v>
      </c>
      <c r="D662" s="10">
        <v>3742432</v>
      </c>
      <c r="E662" s="5">
        <v>100.37</v>
      </c>
      <c r="F662" s="5">
        <v>100.375</v>
      </c>
      <c r="G662" s="10">
        <v>57503</v>
      </c>
      <c r="H662" s="5">
        <v>137.32</v>
      </c>
      <c r="I662" s="5">
        <v>137.38</v>
      </c>
      <c r="J662" s="11">
        <v>59423</v>
      </c>
    </row>
    <row r="663" spans="1:10" x14ac:dyDescent="0.15">
      <c r="A663" s="4">
        <v>44615</v>
      </c>
      <c r="B663" s="5">
        <v>126.171875</v>
      </c>
      <c r="C663" s="5">
        <v>126.1875</v>
      </c>
      <c r="D663" s="10">
        <v>3773595</v>
      </c>
      <c r="E663" s="5">
        <v>100.36499999999999</v>
      </c>
      <c r="F663" s="5">
        <v>100.37</v>
      </c>
      <c r="G663" s="10">
        <v>60305</v>
      </c>
      <c r="H663" s="5">
        <v>136.72999999999999</v>
      </c>
      <c r="I663" s="5">
        <v>136.77000000000001</v>
      </c>
      <c r="J663" s="11">
        <v>334505</v>
      </c>
    </row>
    <row r="664" spans="1:10" x14ac:dyDescent="0.15">
      <c r="A664" s="4">
        <v>44614</v>
      </c>
      <c r="B664" s="5">
        <v>126.5</v>
      </c>
      <c r="C664" s="5">
        <v>126.515625</v>
      </c>
      <c r="D664" s="10">
        <v>4373147</v>
      </c>
      <c r="E664" s="5">
        <v>100.36</v>
      </c>
      <c r="F664" s="5">
        <v>100.36499999999999</v>
      </c>
      <c r="G664" s="10">
        <v>49678</v>
      </c>
      <c r="H664" s="5">
        <v>137.31</v>
      </c>
      <c r="I664" s="5">
        <v>137.35</v>
      </c>
      <c r="J664" s="11">
        <v>641822</v>
      </c>
    </row>
    <row r="665" spans="1:10" x14ac:dyDescent="0.15">
      <c r="A665" s="4">
        <v>44610</v>
      </c>
      <c r="B665" s="5">
        <v>126.640625</v>
      </c>
      <c r="C665" s="5">
        <v>126.671875</v>
      </c>
      <c r="D665" s="10">
        <v>1687329</v>
      </c>
      <c r="E665" s="5">
        <v>100.35</v>
      </c>
      <c r="F665" s="5">
        <v>100.355</v>
      </c>
      <c r="G665" s="10">
        <v>51438</v>
      </c>
      <c r="H665" s="5">
        <v>137.77000000000001</v>
      </c>
      <c r="I665" s="5">
        <v>137.80000000000001</v>
      </c>
      <c r="J665" s="11">
        <v>178430</v>
      </c>
    </row>
    <row r="666" spans="1:10" x14ac:dyDescent="0.15">
      <c r="A666" s="4">
        <v>44609</v>
      </c>
      <c r="B666" s="5">
        <v>126.4375</v>
      </c>
      <c r="C666" s="5">
        <v>126.453125</v>
      </c>
      <c r="D666" s="10">
        <v>1952582</v>
      </c>
      <c r="E666" s="5">
        <v>100.36</v>
      </c>
      <c r="F666" s="5">
        <v>100.36499999999999</v>
      </c>
      <c r="G666" s="10">
        <v>91340</v>
      </c>
      <c r="H666" s="5">
        <v>137.33000000000001</v>
      </c>
      <c r="I666" s="5">
        <v>137.36000000000001</v>
      </c>
      <c r="J666" s="11">
        <v>296572</v>
      </c>
    </row>
    <row r="667" spans="1:10" x14ac:dyDescent="0.15">
      <c r="A667" s="4">
        <v>44608</v>
      </c>
      <c r="B667" s="5">
        <v>125.796875</v>
      </c>
      <c r="C667" s="5">
        <v>125.8125</v>
      </c>
      <c r="D667" s="10">
        <v>1730805</v>
      </c>
      <c r="E667" s="5">
        <v>100.32</v>
      </c>
      <c r="F667" s="5">
        <v>100.325</v>
      </c>
      <c r="G667" s="10">
        <v>103861</v>
      </c>
      <c r="H667" s="5">
        <v>136.96</v>
      </c>
      <c r="I667" s="5">
        <v>137</v>
      </c>
      <c r="J667" s="11">
        <v>168214</v>
      </c>
    </row>
    <row r="668" spans="1:10" x14ac:dyDescent="0.15">
      <c r="A668" s="4">
        <v>44607</v>
      </c>
      <c r="B668" s="5">
        <v>125.6875</v>
      </c>
      <c r="C668" s="5">
        <v>125.703125</v>
      </c>
      <c r="D668" s="10">
        <v>1738723</v>
      </c>
      <c r="E668" s="5">
        <v>100.325</v>
      </c>
      <c r="F668" s="5">
        <v>100.33</v>
      </c>
      <c r="G668" s="10">
        <v>105329</v>
      </c>
      <c r="H668" s="5">
        <v>136.78</v>
      </c>
      <c r="I668" s="5">
        <v>136.79</v>
      </c>
      <c r="J668" s="11">
        <v>102005</v>
      </c>
    </row>
    <row r="669" spans="1:10" x14ac:dyDescent="0.15">
      <c r="A669" s="4">
        <v>44606</v>
      </c>
      <c r="B669" s="5">
        <v>126.015625</v>
      </c>
      <c r="C669" s="5">
        <v>126.03125</v>
      </c>
      <c r="D669" s="10">
        <v>2247653</v>
      </c>
      <c r="E669" s="5">
        <v>100.325</v>
      </c>
      <c r="F669" s="5">
        <v>100.33</v>
      </c>
      <c r="G669" s="10">
        <v>95081</v>
      </c>
      <c r="H669" s="5">
        <v>137.44</v>
      </c>
      <c r="I669" s="5">
        <v>137.5</v>
      </c>
      <c r="J669" s="11">
        <v>131539</v>
      </c>
    </row>
    <row r="670" spans="1:10" x14ac:dyDescent="0.15">
      <c r="A670" s="4">
        <v>44603</v>
      </c>
      <c r="B670" s="5">
        <v>126.390625</v>
      </c>
      <c r="C670" s="5">
        <v>126.4375</v>
      </c>
      <c r="D670" s="10">
        <v>2885301</v>
      </c>
      <c r="E670" s="5">
        <v>100.345</v>
      </c>
      <c r="F670" s="5">
        <v>100.35</v>
      </c>
      <c r="G670" s="10">
        <v>78969</v>
      </c>
      <c r="H670" s="5">
        <v>138.07</v>
      </c>
      <c r="I670" s="5">
        <v>138.09</v>
      </c>
      <c r="J670" s="11">
        <v>135583</v>
      </c>
    </row>
    <row r="671" spans="1:10" x14ac:dyDescent="0.15">
      <c r="A671" s="4">
        <v>44602</v>
      </c>
      <c r="B671" s="5">
        <v>125.734375</v>
      </c>
      <c r="C671" s="5">
        <v>125.75</v>
      </c>
      <c r="D671" s="10">
        <v>3028625</v>
      </c>
      <c r="E671" s="5">
        <v>100.32</v>
      </c>
      <c r="F671" s="5">
        <v>100.33</v>
      </c>
      <c r="G671" s="10">
        <v>138240</v>
      </c>
      <c r="H671" s="5">
        <v>137.08000000000001</v>
      </c>
      <c r="I671" s="5">
        <v>137.1</v>
      </c>
      <c r="J671" s="11">
        <v>138237</v>
      </c>
    </row>
    <row r="672" spans="1:10" x14ac:dyDescent="0.15">
      <c r="A672" s="4">
        <v>44601</v>
      </c>
      <c r="B672" s="5">
        <v>126.625</v>
      </c>
      <c r="C672" s="5">
        <v>126.640625</v>
      </c>
      <c r="D672" s="10">
        <v>1620041</v>
      </c>
      <c r="E672" s="5">
        <v>100.33499999999999</v>
      </c>
      <c r="F672" s="5">
        <v>100.345</v>
      </c>
      <c r="G672" s="10">
        <v>114337</v>
      </c>
      <c r="H672" s="5">
        <v>138.13999999999999</v>
      </c>
      <c r="I672" s="5">
        <v>138.16</v>
      </c>
      <c r="J672" s="11">
        <v>91969</v>
      </c>
    </row>
    <row r="673" spans="1:10" x14ac:dyDescent="0.15">
      <c r="A673" s="4">
        <v>44600</v>
      </c>
      <c r="B673" s="5">
        <v>126.484375</v>
      </c>
      <c r="C673" s="5">
        <v>126.5</v>
      </c>
      <c r="D673" s="10">
        <v>1495145</v>
      </c>
      <c r="E673" s="5">
        <v>100.325</v>
      </c>
      <c r="F673" s="5">
        <v>100.33</v>
      </c>
      <c r="G673" s="10">
        <v>112313</v>
      </c>
      <c r="H673" s="5">
        <v>138</v>
      </c>
      <c r="I673" s="5">
        <v>138.01</v>
      </c>
      <c r="J673" s="11">
        <v>90252</v>
      </c>
    </row>
    <row r="674" spans="1:10" x14ac:dyDescent="0.15">
      <c r="A674" s="4">
        <v>44599</v>
      </c>
      <c r="B674" s="5">
        <v>126.875</v>
      </c>
      <c r="C674" s="5">
        <v>126.890625</v>
      </c>
      <c r="D674" s="10">
        <v>1222446</v>
      </c>
      <c r="E674" s="5">
        <v>100.35</v>
      </c>
      <c r="F674" s="5">
        <v>100.355</v>
      </c>
      <c r="G674" s="10">
        <v>114336</v>
      </c>
      <c r="H674" s="5">
        <v>138.15</v>
      </c>
      <c r="I674" s="5">
        <v>138.16999999999999</v>
      </c>
      <c r="J674" s="11">
        <v>85459</v>
      </c>
    </row>
    <row r="675" spans="1:10" x14ac:dyDescent="0.15">
      <c r="A675" s="4">
        <v>44596</v>
      </c>
      <c r="B675" s="5">
        <v>126.90625</v>
      </c>
      <c r="C675" s="5">
        <v>126.921875</v>
      </c>
      <c r="D675" s="10">
        <v>2062982</v>
      </c>
      <c r="E675" s="5">
        <v>100.38500000000001</v>
      </c>
      <c r="F675" s="5">
        <v>100.4</v>
      </c>
      <c r="G675" s="10">
        <v>184619</v>
      </c>
      <c r="H675" s="5">
        <v>137.97999999999999</v>
      </c>
      <c r="I675" s="5">
        <v>138.03</v>
      </c>
      <c r="J675" s="11">
        <v>105960</v>
      </c>
    </row>
    <row r="676" spans="1:10" x14ac:dyDescent="0.15">
      <c r="A676" s="4">
        <v>44595</v>
      </c>
      <c r="B676" s="5">
        <v>127.5625</v>
      </c>
      <c r="C676" s="5">
        <v>127.578125</v>
      </c>
      <c r="D676" s="10">
        <v>1586398</v>
      </c>
      <c r="E676" s="5">
        <v>100.41</v>
      </c>
      <c r="F676" s="5">
        <v>100.41500000000001</v>
      </c>
      <c r="G676" s="10">
        <v>131349</v>
      </c>
      <c r="H676" s="5">
        <v>138.6</v>
      </c>
      <c r="I676" s="5">
        <v>138.62</v>
      </c>
      <c r="J676" s="11">
        <v>117863</v>
      </c>
    </row>
    <row r="677" spans="1:10" x14ac:dyDescent="0.15">
      <c r="A677" s="4">
        <v>44594</v>
      </c>
      <c r="B677" s="5">
        <v>128.03125</v>
      </c>
      <c r="C677" s="5">
        <v>128.04687999999999</v>
      </c>
      <c r="D677" s="10">
        <v>1323047</v>
      </c>
      <c r="E677" s="5">
        <v>100.46</v>
      </c>
      <c r="F677" s="5">
        <v>100.465</v>
      </c>
      <c r="G677" s="10">
        <v>112117</v>
      </c>
      <c r="H677" s="5">
        <v>139.07</v>
      </c>
      <c r="I677" s="5">
        <v>139.09</v>
      </c>
      <c r="J677" s="11">
        <v>88031</v>
      </c>
    </row>
    <row r="678" spans="1:10" x14ac:dyDescent="0.15">
      <c r="A678" s="4">
        <v>44593</v>
      </c>
      <c r="B678" s="5">
        <v>127.890625</v>
      </c>
      <c r="C678" s="5">
        <v>127.921875</v>
      </c>
      <c r="D678" s="10">
        <v>1631084</v>
      </c>
      <c r="E678" s="5">
        <v>100.47</v>
      </c>
      <c r="F678" s="5">
        <v>100.48</v>
      </c>
      <c r="G678" s="10">
        <v>181375</v>
      </c>
      <c r="H678" s="5">
        <v>138.66</v>
      </c>
      <c r="I678" s="5">
        <v>138.68</v>
      </c>
      <c r="J678" s="11">
        <v>125786</v>
      </c>
    </row>
    <row r="679" spans="1:10" x14ac:dyDescent="0.15">
      <c r="A679" s="4">
        <v>44592</v>
      </c>
      <c r="B679" s="5">
        <v>128.01562999999999</v>
      </c>
      <c r="C679" s="5">
        <v>128.03125</v>
      </c>
      <c r="D679" s="10">
        <v>1801032</v>
      </c>
      <c r="E679" s="5">
        <v>100.455</v>
      </c>
      <c r="F679" s="5">
        <v>100.46</v>
      </c>
      <c r="G679" s="10">
        <v>117247</v>
      </c>
      <c r="H679" s="5">
        <v>138.91999999999999</v>
      </c>
      <c r="I679" s="5">
        <v>138.94</v>
      </c>
      <c r="J679" s="11">
        <v>124494</v>
      </c>
    </row>
    <row r="680" spans="1:10" x14ac:dyDescent="0.15">
      <c r="A680" s="4">
        <v>44589</v>
      </c>
      <c r="B680" s="5">
        <v>128.01562999999999</v>
      </c>
      <c r="C680" s="5">
        <v>128.03125</v>
      </c>
      <c r="D680" s="10">
        <v>1780506</v>
      </c>
      <c r="E680" s="5">
        <v>100.505</v>
      </c>
      <c r="F680" s="5">
        <v>100.51</v>
      </c>
      <c r="G680" s="10">
        <v>68960</v>
      </c>
      <c r="H680" s="5">
        <v>138.97999999999999</v>
      </c>
      <c r="I680" s="5">
        <v>139.01</v>
      </c>
      <c r="J680" s="11">
        <v>98154</v>
      </c>
    </row>
    <row r="681" spans="1:10" x14ac:dyDescent="0.15">
      <c r="A681" s="4">
        <v>44588</v>
      </c>
      <c r="B681" s="5">
        <v>127.6875</v>
      </c>
      <c r="C681" s="5">
        <v>127.703125</v>
      </c>
      <c r="D681" s="10">
        <v>2122864</v>
      </c>
      <c r="E681" s="5">
        <v>100.505</v>
      </c>
      <c r="F681" s="5">
        <v>100.51</v>
      </c>
      <c r="G681" s="10">
        <v>136978</v>
      </c>
      <c r="H681" s="5">
        <v>138.80000000000001</v>
      </c>
      <c r="I681" s="5">
        <v>138.84</v>
      </c>
      <c r="J681" s="11">
        <v>137112</v>
      </c>
    </row>
    <row r="682" spans="1:10" x14ac:dyDescent="0.15">
      <c r="A682" s="4">
        <v>44587</v>
      </c>
      <c r="B682" s="5">
        <v>127.296875</v>
      </c>
      <c r="C682" s="5">
        <v>127.3125</v>
      </c>
      <c r="D682" s="10">
        <v>1864651</v>
      </c>
      <c r="E682" s="5">
        <v>100.505</v>
      </c>
      <c r="F682" s="5">
        <v>100.51</v>
      </c>
      <c r="G682" s="10">
        <v>40956</v>
      </c>
      <c r="H682" s="5">
        <v>138.04</v>
      </c>
      <c r="I682" s="5">
        <v>138.1</v>
      </c>
      <c r="J682" s="11">
        <v>122872</v>
      </c>
    </row>
    <row r="683" spans="1:10" x14ac:dyDescent="0.15">
      <c r="A683" s="4">
        <v>44586</v>
      </c>
      <c r="B683" s="5">
        <v>128.20312999999999</v>
      </c>
      <c r="C683" s="5">
        <v>128.21875</v>
      </c>
      <c r="D683" s="10">
        <v>1692452</v>
      </c>
      <c r="E683" s="5">
        <v>100.505</v>
      </c>
      <c r="F683" s="5">
        <v>100.51</v>
      </c>
      <c r="G683" s="10">
        <v>39991</v>
      </c>
      <c r="H683" s="5">
        <v>138.47</v>
      </c>
      <c r="I683" s="5">
        <v>138.47999999999999</v>
      </c>
      <c r="J683" s="11">
        <v>98973</v>
      </c>
    </row>
    <row r="684" spans="1:10" x14ac:dyDescent="0.15">
      <c r="A684" s="4">
        <v>44585</v>
      </c>
      <c r="B684" s="5">
        <v>128.1875</v>
      </c>
      <c r="C684" s="5">
        <v>128.20312999999999</v>
      </c>
      <c r="D684" s="10">
        <v>2085596</v>
      </c>
      <c r="E684" s="5">
        <v>100.51</v>
      </c>
      <c r="F684" s="5">
        <v>100.515</v>
      </c>
      <c r="G684" s="10">
        <v>23993</v>
      </c>
      <c r="H684" s="5">
        <v>138.37</v>
      </c>
      <c r="I684" s="5">
        <v>138.38</v>
      </c>
      <c r="J684" s="11">
        <v>108287</v>
      </c>
    </row>
    <row r="685" spans="1:10" x14ac:dyDescent="0.15">
      <c r="A685" s="4">
        <v>44582</v>
      </c>
      <c r="B685" s="5">
        <v>128.21875</v>
      </c>
      <c r="C685" s="5">
        <v>128.23437999999999</v>
      </c>
      <c r="D685" s="10">
        <v>2008753</v>
      </c>
      <c r="E685" s="5">
        <v>100.51</v>
      </c>
      <c r="F685" s="5">
        <v>100.515</v>
      </c>
      <c r="G685" s="10">
        <v>42698</v>
      </c>
      <c r="H685" s="5">
        <v>138.56</v>
      </c>
      <c r="I685" s="5">
        <v>138.58000000000001</v>
      </c>
      <c r="J685" s="11">
        <v>101723</v>
      </c>
    </row>
    <row r="686" spans="1:10" x14ac:dyDescent="0.15">
      <c r="A686" s="4">
        <v>44581</v>
      </c>
      <c r="B686" s="5">
        <v>127.90625</v>
      </c>
      <c r="C686" s="5">
        <v>127.921875</v>
      </c>
      <c r="D686" s="10">
        <v>1406291</v>
      </c>
      <c r="E686" s="5">
        <v>100.51</v>
      </c>
      <c r="F686" s="5">
        <v>100.515</v>
      </c>
      <c r="G686" s="10">
        <v>55198</v>
      </c>
      <c r="H686" s="5">
        <v>138.07</v>
      </c>
      <c r="I686" s="5">
        <v>138.12</v>
      </c>
      <c r="J686" s="11">
        <v>88270</v>
      </c>
    </row>
    <row r="687" spans="1:10" x14ac:dyDescent="0.15">
      <c r="A687" s="4">
        <v>44580</v>
      </c>
      <c r="B687" s="5">
        <v>127.375</v>
      </c>
      <c r="C687" s="5">
        <v>127.390625</v>
      </c>
      <c r="D687" s="10">
        <v>1862120</v>
      </c>
      <c r="E687" s="5">
        <v>100.51</v>
      </c>
      <c r="F687" s="5">
        <v>100.515</v>
      </c>
      <c r="G687" s="10">
        <v>63111</v>
      </c>
      <c r="H687" s="5">
        <v>137.68</v>
      </c>
      <c r="I687" s="5">
        <v>137.69</v>
      </c>
      <c r="J687" s="11">
        <v>119439</v>
      </c>
    </row>
    <row r="688" spans="1:10" x14ac:dyDescent="0.15">
      <c r="A688" s="4">
        <v>44579</v>
      </c>
      <c r="B688" s="5">
        <v>127.28125</v>
      </c>
      <c r="C688" s="5">
        <v>127.296875</v>
      </c>
      <c r="D688" s="10">
        <v>2420830</v>
      </c>
      <c r="E688" s="5">
        <v>100.5</v>
      </c>
      <c r="F688" s="5">
        <v>100.505</v>
      </c>
      <c r="G688" s="10">
        <v>37978</v>
      </c>
      <c r="H688" s="5">
        <v>137.47</v>
      </c>
      <c r="I688" s="5">
        <v>137.47999999999999</v>
      </c>
      <c r="J688" s="11">
        <v>130727</v>
      </c>
    </row>
    <row r="689" spans="1:10" x14ac:dyDescent="0.15">
      <c r="A689" s="4">
        <v>44575</v>
      </c>
      <c r="B689" s="5">
        <v>128.0625</v>
      </c>
      <c r="C689" s="5">
        <v>128.07812999999999</v>
      </c>
      <c r="D689" s="10">
        <v>1557547</v>
      </c>
      <c r="E689" s="5">
        <v>100.495</v>
      </c>
      <c r="F689" s="5">
        <v>100.5</v>
      </c>
      <c r="G689" s="10">
        <v>63830</v>
      </c>
      <c r="H689" s="5">
        <v>138.38</v>
      </c>
      <c r="I689" s="5">
        <v>138.91999999999999</v>
      </c>
      <c r="J689" s="11">
        <v>46872</v>
      </c>
    </row>
    <row r="690" spans="1:10" x14ac:dyDescent="0.15">
      <c r="A690" s="4">
        <v>44574</v>
      </c>
      <c r="B690" s="5">
        <v>128.75</v>
      </c>
      <c r="C690" s="5">
        <v>128.76562999999999</v>
      </c>
      <c r="D690" s="10">
        <v>1281614</v>
      </c>
      <c r="E690" s="5">
        <v>100.485</v>
      </c>
      <c r="F690" s="5">
        <v>100.495</v>
      </c>
      <c r="G690" s="10">
        <v>162938</v>
      </c>
      <c r="H690" s="5">
        <v>138.78</v>
      </c>
      <c r="I690" s="5">
        <v>138.81</v>
      </c>
      <c r="J690" s="11">
        <v>98629</v>
      </c>
    </row>
    <row r="691" spans="1:10" x14ac:dyDescent="0.15">
      <c r="A691" s="4">
        <v>44573</v>
      </c>
      <c r="B691" s="5">
        <v>128.375</v>
      </c>
      <c r="C691" s="5">
        <v>128.39062999999999</v>
      </c>
      <c r="D691" s="10">
        <v>1475098</v>
      </c>
      <c r="E691" s="5">
        <v>100.48</v>
      </c>
      <c r="F691" s="5">
        <v>100.485</v>
      </c>
      <c r="G691" s="10">
        <v>114111</v>
      </c>
      <c r="H691" s="5">
        <v>139.53</v>
      </c>
      <c r="I691" s="5">
        <v>139.58000000000001</v>
      </c>
      <c r="J691" s="11">
        <v>80462</v>
      </c>
    </row>
    <row r="692" spans="1:10" x14ac:dyDescent="0.15">
      <c r="A692" s="4">
        <v>44572</v>
      </c>
      <c r="B692" s="5">
        <v>128.4375</v>
      </c>
      <c r="C692" s="5">
        <v>128.45312999999999</v>
      </c>
      <c r="D692" s="10">
        <v>1548500</v>
      </c>
      <c r="E692" s="5">
        <v>100.51</v>
      </c>
      <c r="F692" s="5">
        <v>100.515</v>
      </c>
      <c r="G692" s="10">
        <v>70445</v>
      </c>
      <c r="H692" s="5">
        <v>139.29</v>
      </c>
      <c r="I692" s="5">
        <v>139.34</v>
      </c>
      <c r="J692" s="11">
        <v>111788</v>
      </c>
    </row>
    <row r="693" spans="1:10" x14ac:dyDescent="0.15">
      <c r="A693" s="4">
        <v>44571</v>
      </c>
      <c r="B693" s="5">
        <v>128.28125</v>
      </c>
      <c r="C693" s="5">
        <v>128.29687999999999</v>
      </c>
      <c r="D693" s="10">
        <v>1519536</v>
      </c>
      <c r="E693" s="5">
        <v>100.51</v>
      </c>
      <c r="F693" s="5">
        <v>100.515</v>
      </c>
      <c r="G693" s="10">
        <v>69579</v>
      </c>
      <c r="H693" s="5">
        <v>139.41999999999999</v>
      </c>
      <c r="I693" s="5">
        <v>139.49</v>
      </c>
      <c r="J693" s="11">
        <v>76792</v>
      </c>
    </row>
    <row r="694" spans="1:10" x14ac:dyDescent="0.15">
      <c r="A694" s="4">
        <v>44568</v>
      </c>
      <c r="B694" s="5">
        <v>128.35937999999999</v>
      </c>
      <c r="C694" s="5">
        <v>128.375</v>
      </c>
      <c r="D694" s="10">
        <v>1860208</v>
      </c>
      <c r="E694" s="5">
        <v>100.51</v>
      </c>
      <c r="F694" s="5">
        <v>100.515</v>
      </c>
      <c r="G694" s="10">
        <v>136834</v>
      </c>
      <c r="H694" s="5">
        <v>139.44</v>
      </c>
      <c r="I694" s="5">
        <v>139.47999999999999</v>
      </c>
      <c r="J694" s="11">
        <v>93700</v>
      </c>
    </row>
    <row r="695" spans="1:10" x14ac:dyDescent="0.15">
      <c r="A695" s="4">
        <v>44567</v>
      </c>
      <c r="B695" s="5">
        <v>128.60937999999999</v>
      </c>
      <c r="C695" s="5">
        <v>128.625</v>
      </c>
      <c r="D695" s="10">
        <v>1720768</v>
      </c>
      <c r="E695" s="5">
        <v>100.505</v>
      </c>
      <c r="F695" s="5">
        <v>100.51</v>
      </c>
      <c r="G695" s="10">
        <v>142413</v>
      </c>
      <c r="H695" s="5">
        <v>139.31</v>
      </c>
      <c r="I695" s="5">
        <v>139.32</v>
      </c>
      <c r="J695" s="11">
        <v>112024</v>
      </c>
    </row>
    <row r="696" spans="1:10" x14ac:dyDescent="0.15">
      <c r="A696" s="4">
        <v>44566</v>
      </c>
      <c r="B696" s="5">
        <v>128.85937999999999</v>
      </c>
      <c r="C696" s="5">
        <v>128.875</v>
      </c>
      <c r="D696" s="10">
        <v>1629305</v>
      </c>
      <c r="E696" s="5">
        <v>100.515</v>
      </c>
      <c r="F696" s="5">
        <v>100.52</v>
      </c>
      <c r="G696" s="10">
        <v>165487</v>
      </c>
      <c r="H696" s="5">
        <v>139.38</v>
      </c>
      <c r="I696" s="5">
        <v>139.91999999999999</v>
      </c>
      <c r="J696" s="11">
        <v>149834</v>
      </c>
    </row>
    <row r="697" spans="1:10" x14ac:dyDescent="0.15">
      <c r="A697" s="4">
        <v>44565</v>
      </c>
      <c r="B697" s="5">
        <v>129.375</v>
      </c>
      <c r="C697" s="5">
        <v>129.39062999999999</v>
      </c>
      <c r="D697" s="10">
        <v>1619770</v>
      </c>
      <c r="E697" s="5">
        <v>100.52500000000001</v>
      </c>
      <c r="F697" s="5">
        <v>100.53</v>
      </c>
      <c r="G697" s="10">
        <v>76657</v>
      </c>
      <c r="H697" s="5">
        <v>140.19</v>
      </c>
      <c r="I697" s="5">
        <v>140.22</v>
      </c>
      <c r="J697" s="11">
        <v>126048</v>
      </c>
    </row>
    <row r="698" spans="1:10" x14ac:dyDescent="0.15">
      <c r="A698" s="4">
        <v>44564</v>
      </c>
      <c r="B698" s="5">
        <v>129.46875</v>
      </c>
      <c r="C698" s="5">
        <v>129.48437999999999</v>
      </c>
      <c r="D698" s="10">
        <v>1359510</v>
      </c>
      <c r="E698" s="5">
        <v>100.52500000000001</v>
      </c>
      <c r="F698" s="5">
        <v>100.53</v>
      </c>
      <c r="G698" s="10">
        <v>67116</v>
      </c>
      <c r="H698" s="5">
        <v>140.72999999999999</v>
      </c>
      <c r="I698" s="5">
        <v>140.74</v>
      </c>
      <c r="J698" s="11">
        <v>190784</v>
      </c>
    </row>
    <row r="699" spans="1:10" x14ac:dyDescent="0.15">
      <c r="A699" s="4">
        <v>44561</v>
      </c>
      <c r="B699" s="5">
        <v>130.32812999999999</v>
      </c>
      <c r="C699" s="5">
        <v>130.34375</v>
      </c>
      <c r="D699" s="10">
        <v>732396</v>
      </c>
      <c r="E699" s="5">
        <v>100.52500000000001</v>
      </c>
      <c r="F699" s="5">
        <v>100.53</v>
      </c>
      <c r="G699" s="10">
        <v>103180</v>
      </c>
      <c r="H699" s="5">
        <v>142.53</v>
      </c>
      <c r="I699" s="5">
        <v>142.55000000000001</v>
      </c>
      <c r="J699" s="11">
        <v>60695</v>
      </c>
    </row>
    <row r="700" spans="1:10" x14ac:dyDescent="0.15">
      <c r="A700" s="4">
        <v>44560</v>
      </c>
      <c r="B700" s="5">
        <v>130.4375</v>
      </c>
      <c r="C700" s="5">
        <v>130.45312999999999</v>
      </c>
      <c r="D700" s="10">
        <v>761810</v>
      </c>
      <c r="E700" s="5">
        <v>100.535</v>
      </c>
      <c r="F700" s="5">
        <v>100.54</v>
      </c>
      <c r="G700" s="10">
        <v>43076</v>
      </c>
      <c r="H700" s="5">
        <v>142.34</v>
      </c>
      <c r="I700" s="5">
        <v>142.37</v>
      </c>
      <c r="J700" s="11">
        <v>79139</v>
      </c>
    </row>
    <row r="701" spans="1:10" x14ac:dyDescent="0.15">
      <c r="A701" s="4">
        <v>44559</v>
      </c>
      <c r="B701" s="5">
        <v>130.17187999999999</v>
      </c>
      <c r="C701" s="5">
        <v>130.1875</v>
      </c>
      <c r="D701" s="10">
        <v>934298</v>
      </c>
      <c r="E701" s="5">
        <v>100.53</v>
      </c>
      <c r="F701" s="5">
        <v>100.535</v>
      </c>
      <c r="G701" s="10">
        <v>40888</v>
      </c>
      <c r="H701" s="5">
        <v>141.93</v>
      </c>
      <c r="I701" s="5">
        <v>141.94999999999999</v>
      </c>
      <c r="J701" s="11">
        <v>105307</v>
      </c>
    </row>
    <row r="702" spans="1:10" x14ac:dyDescent="0.15">
      <c r="A702" s="4">
        <v>44558</v>
      </c>
      <c r="B702" s="5">
        <v>130.60937999999999</v>
      </c>
      <c r="C702" s="5">
        <v>130.625</v>
      </c>
      <c r="D702" s="10">
        <v>535090</v>
      </c>
      <c r="E702" s="5">
        <v>100.535</v>
      </c>
      <c r="F702" s="5">
        <v>100.54</v>
      </c>
      <c r="G702" s="10">
        <v>35980</v>
      </c>
      <c r="H702" s="5">
        <v>142.16999999999999</v>
      </c>
      <c r="I702" s="5">
        <v>142.21</v>
      </c>
      <c r="J702" s="11">
        <v>7074</v>
      </c>
    </row>
    <row r="703" spans="1:10" x14ac:dyDescent="0.15">
      <c r="A703" s="4">
        <v>44557</v>
      </c>
      <c r="B703" s="5">
        <v>130.59375</v>
      </c>
      <c r="C703" s="5">
        <v>130.60937999999999</v>
      </c>
      <c r="D703" s="10">
        <v>455184</v>
      </c>
      <c r="E703" s="5">
        <v>100.53</v>
      </c>
      <c r="F703" s="5">
        <v>100.535</v>
      </c>
      <c r="G703" s="10">
        <v>44218</v>
      </c>
      <c r="H703" s="5">
        <v>142.4</v>
      </c>
      <c r="I703" s="5">
        <v>142.53</v>
      </c>
      <c r="J703" s="11">
        <v>62799</v>
      </c>
    </row>
    <row r="704" spans="1:10" x14ac:dyDescent="0.15">
      <c r="A704" s="4">
        <v>44553</v>
      </c>
      <c r="B704" s="5">
        <v>130.5</v>
      </c>
      <c r="C704" s="5">
        <v>130.53125</v>
      </c>
      <c r="D704" s="10">
        <v>529934</v>
      </c>
      <c r="E704" s="5">
        <v>100.53</v>
      </c>
      <c r="F704" s="5">
        <v>100.535</v>
      </c>
      <c r="G704" s="10">
        <v>34269</v>
      </c>
      <c r="H704" s="5">
        <v>142.69</v>
      </c>
      <c r="I704" s="5">
        <v>142.71</v>
      </c>
      <c r="J704" s="11">
        <v>78140</v>
      </c>
    </row>
    <row r="705" spans="1:10" x14ac:dyDescent="0.15">
      <c r="A705" s="4">
        <v>44552</v>
      </c>
      <c r="B705" s="5">
        <v>130.75</v>
      </c>
      <c r="C705" s="5">
        <v>130.76562999999999</v>
      </c>
      <c r="D705" s="10">
        <v>695219</v>
      </c>
      <c r="E705" s="5">
        <v>100.535</v>
      </c>
      <c r="F705" s="5">
        <v>100.54</v>
      </c>
      <c r="G705" s="10">
        <v>25533</v>
      </c>
      <c r="H705" s="5">
        <v>142.38</v>
      </c>
      <c r="I705" s="5">
        <v>142.44999999999999</v>
      </c>
      <c r="J705" s="11">
        <v>90061</v>
      </c>
    </row>
    <row r="706" spans="1:10" x14ac:dyDescent="0.15">
      <c r="A706" s="4">
        <v>44551</v>
      </c>
      <c r="B706" s="5">
        <v>130.73437999999999</v>
      </c>
      <c r="C706" s="5">
        <v>130.75</v>
      </c>
      <c r="D706" s="10">
        <v>974892</v>
      </c>
      <c r="E706" s="5">
        <v>100.535</v>
      </c>
      <c r="F706" s="5">
        <v>100.54</v>
      </c>
      <c r="G706" s="10">
        <v>18123</v>
      </c>
      <c r="H706" s="5">
        <v>142.91</v>
      </c>
      <c r="I706" s="5">
        <v>142.97</v>
      </c>
      <c r="J706" s="11">
        <v>99194</v>
      </c>
    </row>
    <row r="707" spans="1:10" x14ac:dyDescent="0.15">
      <c r="A707" s="4">
        <v>44550</v>
      </c>
      <c r="B707" s="5">
        <v>131.10937999999999</v>
      </c>
      <c r="C707" s="5">
        <v>131.125</v>
      </c>
      <c r="D707" s="10">
        <v>1170875</v>
      </c>
      <c r="E707" s="5">
        <v>100.535</v>
      </c>
      <c r="F707" s="5">
        <v>100.54</v>
      </c>
      <c r="G707" s="10">
        <v>23275</v>
      </c>
      <c r="H707" s="5">
        <v>143.63</v>
      </c>
      <c r="I707" s="5">
        <v>143.66</v>
      </c>
      <c r="J707" s="11">
        <v>104577</v>
      </c>
    </row>
    <row r="708" spans="1:10" x14ac:dyDescent="0.15">
      <c r="A708" s="4">
        <v>44547</v>
      </c>
      <c r="B708" s="5">
        <v>131.125</v>
      </c>
      <c r="C708" s="5">
        <v>131.14062999999999</v>
      </c>
      <c r="D708" s="10">
        <v>1114226</v>
      </c>
      <c r="E708" s="5">
        <v>100.535</v>
      </c>
      <c r="F708" s="5">
        <v>100.54</v>
      </c>
      <c r="G708" s="10">
        <v>35419</v>
      </c>
      <c r="H708" s="5">
        <v>143.38</v>
      </c>
      <c r="I708" s="5">
        <v>143.4</v>
      </c>
      <c r="J708" s="11">
        <v>121699</v>
      </c>
    </row>
    <row r="709" spans="1:10" x14ac:dyDescent="0.15">
      <c r="A709" s="4">
        <v>44546</v>
      </c>
      <c r="B709" s="5">
        <v>131.125</v>
      </c>
      <c r="C709" s="5">
        <v>131.15625</v>
      </c>
      <c r="D709" s="10">
        <v>1417607</v>
      </c>
      <c r="E709" s="5">
        <v>100.535</v>
      </c>
      <c r="F709" s="5">
        <v>100.54</v>
      </c>
      <c r="G709" s="10">
        <v>26786</v>
      </c>
      <c r="H709" s="5">
        <v>142.59</v>
      </c>
      <c r="I709" s="5">
        <v>142.6</v>
      </c>
      <c r="J709" s="11">
        <v>128306</v>
      </c>
    </row>
    <row r="710" spans="1:10" x14ac:dyDescent="0.15">
      <c r="A710" s="4">
        <v>44545</v>
      </c>
      <c r="B710" s="5">
        <v>130.54687999999999</v>
      </c>
      <c r="C710" s="5">
        <v>130.5625</v>
      </c>
      <c r="D710" s="10">
        <v>1342208</v>
      </c>
      <c r="E710" s="5">
        <v>100.535</v>
      </c>
      <c r="F710" s="5">
        <v>100.54</v>
      </c>
      <c r="G710" s="10">
        <v>75192</v>
      </c>
      <c r="H710" s="5">
        <v>142.31</v>
      </c>
      <c r="I710" s="5">
        <v>142.34</v>
      </c>
      <c r="J710" s="11">
        <v>86980</v>
      </c>
    </row>
    <row r="711" spans="1:10" x14ac:dyDescent="0.15">
      <c r="A711" s="4">
        <v>44544</v>
      </c>
      <c r="B711" s="5">
        <v>130.60937999999999</v>
      </c>
      <c r="C711" s="5">
        <v>130.625</v>
      </c>
      <c r="D711" s="10">
        <v>972955</v>
      </c>
      <c r="E711" s="5">
        <v>100.535</v>
      </c>
      <c r="F711" s="5">
        <v>100.54</v>
      </c>
      <c r="G711" s="10">
        <v>20599</v>
      </c>
      <c r="H711" s="5">
        <v>142.72</v>
      </c>
      <c r="I711" s="5">
        <v>142.75</v>
      </c>
      <c r="J711" s="11">
        <v>80970</v>
      </c>
    </row>
    <row r="712" spans="1:10" x14ac:dyDescent="0.15">
      <c r="A712" s="4">
        <v>44543</v>
      </c>
      <c r="B712" s="5">
        <v>130.85937999999999</v>
      </c>
      <c r="C712" s="5">
        <v>130.875</v>
      </c>
      <c r="D712" s="10">
        <v>886238</v>
      </c>
      <c r="E712" s="5">
        <v>100.535</v>
      </c>
      <c r="F712" s="5">
        <v>100.54</v>
      </c>
      <c r="G712" s="10">
        <v>62427</v>
      </c>
      <c r="H712" s="5">
        <v>141.94</v>
      </c>
      <c r="I712" s="5">
        <v>141.94999999999999</v>
      </c>
      <c r="J712" s="11">
        <v>113226</v>
      </c>
    </row>
    <row r="713" spans="1:10" x14ac:dyDescent="0.15">
      <c r="A713" s="4">
        <v>44540</v>
      </c>
      <c r="B713" s="5">
        <v>130.40625</v>
      </c>
      <c r="C713" s="5">
        <v>130.42187999999999</v>
      </c>
      <c r="D713" s="10">
        <v>1310117</v>
      </c>
      <c r="E713" s="5">
        <v>100.535</v>
      </c>
      <c r="F713" s="5">
        <v>100.54</v>
      </c>
      <c r="G713" s="10">
        <v>113534</v>
      </c>
      <c r="H713" s="5">
        <v>141.41999999999999</v>
      </c>
      <c r="I713" s="5">
        <v>141.44</v>
      </c>
      <c r="J713" s="11">
        <v>114063</v>
      </c>
    </row>
    <row r="714" spans="1:10" x14ac:dyDescent="0.15">
      <c r="A714" s="4">
        <v>44539</v>
      </c>
      <c r="B714" s="5">
        <v>130.26562999999999</v>
      </c>
      <c r="C714" s="5">
        <v>130.28125</v>
      </c>
      <c r="D714" s="10">
        <v>1352829</v>
      </c>
      <c r="E714" s="5">
        <v>100.54</v>
      </c>
      <c r="F714" s="5">
        <v>100.545</v>
      </c>
      <c r="G714" s="10">
        <v>11473</v>
      </c>
      <c r="H714" s="5">
        <v>140.57</v>
      </c>
      <c r="I714" s="5">
        <v>140.58000000000001</v>
      </c>
      <c r="J714" s="11">
        <v>123893</v>
      </c>
    </row>
    <row r="715" spans="1:10" x14ac:dyDescent="0.15">
      <c r="A715" s="4">
        <v>44538</v>
      </c>
      <c r="B715" s="5">
        <v>130.09375</v>
      </c>
      <c r="C715" s="5">
        <v>130.125</v>
      </c>
      <c r="D715" s="10">
        <v>1480005</v>
      </c>
      <c r="E715" s="5">
        <v>100.545</v>
      </c>
      <c r="F715" s="5">
        <v>100.55</v>
      </c>
      <c r="G715" s="10">
        <v>55172</v>
      </c>
      <c r="H715" s="5">
        <v>140.63</v>
      </c>
      <c r="I715" s="5">
        <v>140.63999999999999</v>
      </c>
      <c r="J715" s="11">
        <v>97778</v>
      </c>
    </row>
    <row r="716" spans="1:10" x14ac:dyDescent="0.15">
      <c r="A716" s="4">
        <v>44537</v>
      </c>
      <c r="B716" s="5">
        <v>130.32812999999999</v>
      </c>
      <c r="C716" s="5">
        <v>130.34375</v>
      </c>
      <c r="D716" s="10">
        <v>1162524</v>
      </c>
      <c r="E716" s="5">
        <v>100.545</v>
      </c>
      <c r="F716" s="5">
        <v>100.55</v>
      </c>
      <c r="G716" s="10">
        <v>25489</v>
      </c>
      <c r="H716" s="5">
        <v>141.38</v>
      </c>
      <c r="I716" s="5">
        <v>141.41</v>
      </c>
      <c r="J716" s="11">
        <v>91611</v>
      </c>
    </row>
    <row r="717" spans="1:10" x14ac:dyDescent="0.15">
      <c r="A717" s="4">
        <v>44536</v>
      </c>
      <c r="B717" s="5">
        <v>130.6875</v>
      </c>
      <c r="C717" s="5">
        <v>130.70312999999999</v>
      </c>
      <c r="D717" s="10">
        <v>1271155</v>
      </c>
      <c r="E717" s="5">
        <v>100.545</v>
      </c>
      <c r="F717" s="5">
        <v>100.55</v>
      </c>
      <c r="G717" s="10">
        <v>67214</v>
      </c>
      <c r="H717" s="5">
        <v>144.1</v>
      </c>
      <c r="I717" s="5">
        <v>144.19999999999999</v>
      </c>
      <c r="J717" s="11">
        <v>204</v>
      </c>
    </row>
    <row r="718" spans="1:10" x14ac:dyDescent="0.15">
      <c r="A718" s="4">
        <v>44533</v>
      </c>
      <c r="B718" s="5">
        <v>131.34375</v>
      </c>
      <c r="C718" s="5">
        <v>131.375</v>
      </c>
      <c r="D718" s="10">
        <v>1999636</v>
      </c>
      <c r="E718" s="5">
        <v>100.54</v>
      </c>
      <c r="F718" s="5">
        <v>100.545</v>
      </c>
      <c r="G718" s="10">
        <v>96608</v>
      </c>
      <c r="H718" s="5">
        <v>143.37</v>
      </c>
      <c r="I718" s="5">
        <v>143.47999999999999</v>
      </c>
      <c r="J718" s="11">
        <v>82</v>
      </c>
    </row>
    <row r="719" spans="1:10" x14ac:dyDescent="0.15">
      <c r="A719" s="4">
        <v>44531</v>
      </c>
      <c r="B719" s="5">
        <v>131.07812999999999</v>
      </c>
      <c r="C719" s="5">
        <v>131.09375</v>
      </c>
      <c r="D719" s="10">
        <v>1811686</v>
      </c>
      <c r="E719" s="5">
        <v>100.54</v>
      </c>
      <c r="F719" s="5">
        <v>100.545</v>
      </c>
      <c r="G719" s="10">
        <v>58742</v>
      </c>
      <c r="H719" s="5">
        <v>142.72</v>
      </c>
      <c r="I719" s="5">
        <v>142.77000000000001</v>
      </c>
      <c r="J719" s="11">
        <v>2451</v>
      </c>
    </row>
    <row r="720" spans="1:10" x14ac:dyDescent="0.15">
      <c r="A720" s="4">
        <v>44530</v>
      </c>
      <c r="B720" s="5">
        <v>130.73437999999999</v>
      </c>
      <c r="C720" s="5">
        <v>130.75</v>
      </c>
      <c r="D720" s="10">
        <v>3087376</v>
      </c>
      <c r="E720" s="5">
        <v>100.54</v>
      </c>
      <c r="F720" s="5">
        <v>100.545</v>
      </c>
      <c r="G720" s="10">
        <v>46437</v>
      </c>
      <c r="H720" s="5">
        <v>142.24</v>
      </c>
      <c r="I720" s="5">
        <v>142.28</v>
      </c>
      <c r="J720" s="11">
        <v>8716</v>
      </c>
    </row>
    <row r="721" spans="1:10" x14ac:dyDescent="0.15">
      <c r="A721" s="4">
        <v>44529</v>
      </c>
      <c r="B721" s="5">
        <v>131.28125</v>
      </c>
      <c r="C721" s="5">
        <v>131.3125</v>
      </c>
      <c r="D721" s="10">
        <v>902291</v>
      </c>
      <c r="E721" s="5">
        <v>100.545</v>
      </c>
      <c r="F721" s="5">
        <v>100.55</v>
      </c>
      <c r="G721" s="10">
        <v>13429</v>
      </c>
      <c r="H721" s="5">
        <v>142.43</v>
      </c>
      <c r="I721" s="5">
        <v>142.55000000000001</v>
      </c>
      <c r="J721" s="11">
        <v>54120</v>
      </c>
    </row>
    <row r="722" spans="1:10" x14ac:dyDescent="0.15">
      <c r="A722" s="4">
        <v>44526</v>
      </c>
      <c r="B722" s="5">
        <v>131.20312999999999</v>
      </c>
      <c r="C722" s="5">
        <v>131.21875</v>
      </c>
      <c r="D722" s="10">
        <v>2039456</v>
      </c>
      <c r="E722" s="5">
        <v>100.545</v>
      </c>
      <c r="F722" s="5">
        <v>100.55</v>
      </c>
      <c r="G722" s="10">
        <v>14845</v>
      </c>
      <c r="H722" s="5">
        <v>140.6</v>
      </c>
      <c r="I722" s="5">
        <v>140.69</v>
      </c>
      <c r="J722" s="11">
        <v>51869</v>
      </c>
    </row>
    <row r="723" spans="1:10" x14ac:dyDescent="0.15">
      <c r="A723" s="4">
        <v>44523</v>
      </c>
      <c r="B723" s="5">
        <v>129.76562999999999</v>
      </c>
      <c r="C723" s="5">
        <v>129.78125</v>
      </c>
      <c r="D723" s="10">
        <v>3247931</v>
      </c>
      <c r="E723" s="5">
        <v>100.535</v>
      </c>
      <c r="F723" s="5">
        <v>100.54</v>
      </c>
      <c r="G723" s="10">
        <v>26036</v>
      </c>
      <c r="H723" s="5">
        <v>140.05000000000001</v>
      </c>
      <c r="I723" s="5">
        <v>140.06</v>
      </c>
      <c r="J723" s="11">
        <v>457480</v>
      </c>
    </row>
    <row r="724" spans="1:10" x14ac:dyDescent="0.15">
      <c r="A724" s="4">
        <v>44522</v>
      </c>
      <c r="B724" s="5">
        <v>129.95312999999999</v>
      </c>
      <c r="C724" s="5">
        <v>129.96875</v>
      </c>
      <c r="D724" s="10">
        <v>3052215</v>
      </c>
      <c r="E724" s="5">
        <v>100.535</v>
      </c>
      <c r="F724" s="5">
        <v>100.54</v>
      </c>
      <c r="G724" s="10">
        <v>20924</v>
      </c>
      <c r="H724" s="5">
        <v>140.46</v>
      </c>
      <c r="I724" s="5">
        <v>140.5</v>
      </c>
      <c r="J724" s="11">
        <v>287235</v>
      </c>
    </row>
    <row r="725" spans="1:10" x14ac:dyDescent="0.15">
      <c r="A725" s="4">
        <v>44519</v>
      </c>
      <c r="B725" s="5">
        <v>130.71875</v>
      </c>
      <c r="C725" s="5">
        <v>130.75</v>
      </c>
      <c r="D725" s="10">
        <v>2060688.99999999</v>
      </c>
      <c r="E725" s="5">
        <v>100.54</v>
      </c>
      <c r="F725" s="5">
        <v>100.545</v>
      </c>
      <c r="G725" s="10">
        <v>21709</v>
      </c>
      <c r="H725" s="5">
        <v>141.69999999999999</v>
      </c>
      <c r="I725" s="5">
        <v>141.72999999999999</v>
      </c>
      <c r="J725" s="11">
        <v>129225</v>
      </c>
    </row>
    <row r="726" spans="1:10" x14ac:dyDescent="0.15">
      <c r="A726" s="4">
        <v>44518</v>
      </c>
      <c r="B726" s="5">
        <v>130.57812999999999</v>
      </c>
      <c r="C726" s="5">
        <v>130.59375</v>
      </c>
      <c r="D726" s="10">
        <v>1269059</v>
      </c>
      <c r="E726" s="5">
        <v>100.54</v>
      </c>
      <c r="F726" s="5">
        <v>100.545</v>
      </c>
      <c r="G726" s="10">
        <v>21864</v>
      </c>
      <c r="H726" s="5">
        <v>141.19</v>
      </c>
      <c r="I726" s="5">
        <v>141.22</v>
      </c>
      <c r="J726" s="11">
        <v>69535</v>
      </c>
    </row>
    <row r="727" spans="1:10" x14ac:dyDescent="0.15">
      <c r="A727" s="4">
        <v>44517</v>
      </c>
      <c r="B727" s="5">
        <v>130.51562999999999</v>
      </c>
      <c r="C727" s="5">
        <v>130.53125</v>
      </c>
      <c r="D727" s="10">
        <v>1222410</v>
      </c>
      <c r="E727" s="5">
        <v>100.54</v>
      </c>
      <c r="F727" s="5">
        <v>100.545</v>
      </c>
      <c r="G727" s="10">
        <v>52306</v>
      </c>
      <c r="H727" s="5">
        <v>140.85</v>
      </c>
      <c r="I727" s="5">
        <v>141.72</v>
      </c>
      <c r="J727" s="11">
        <v>145395</v>
      </c>
    </row>
    <row r="728" spans="1:10" x14ac:dyDescent="0.15">
      <c r="A728" s="4">
        <v>44516</v>
      </c>
      <c r="B728" s="5">
        <v>130.15625</v>
      </c>
      <c r="C728" s="5">
        <v>130.17187999999999</v>
      </c>
      <c r="D728" s="10">
        <v>1360937</v>
      </c>
      <c r="E728" s="5">
        <v>100.535</v>
      </c>
      <c r="F728" s="5">
        <v>100.54</v>
      </c>
      <c r="G728" s="10">
        <v>42389</v>
      </c>
      <c r="H728" s="5">
        <v>140.13</v>
      </c>
      <c r="I728" s="5">
        <v>140.16999999999999</v>
      </c>
      <c r="J728" s="11">
        <v>104951</v>
      </c>
    </row>
    <row r="729" spans="1:10" x14ac:dyDescent="0.15">
      <c r="A729" s="4">
        <v>44515</v>
      </c>
      <c r="B729" s="5">
        <v>130.3125</v>
      </c>
      <c r="C729" s="5">
        <v>130.34375</v>
      </c>
      <c r="D729" s="10">
        <v>1126231</v>
      </c>
      <c r="E729" s="5">
        <v>100.53</v>
      </c>
      <c r="F729" s="5">
        <v>100.535</v>
      </c>
      <c r="G729" s="10">
        <v>29600</v>
      </c>
      <c r="H729" s="5">
        <v>140.80000000000001</v>
      </c>
      <c r="I729" s="5">
        <v>140.82</v>
      </c>
      <c r="J729" s="11">
        <v>97943</v>
      </c>
    </row>
    <row r="730" spans="1:10" x14ac:dyDescent="0.15">
      <c r="A730" s="4">
        <v>44512</v>
      </c>
      <c r="B730" s="5">
        <v>130.65625</v>
      </c>
      <c r="C730" s="5">
        <v>130.67187999999999</v>
      </c>
      <c r="D730" s="10">
        <v>1297109</v>
      </c>
      <c r="E730" s="5">
        <v>100.53</v>
      </c>
      <c r="F730" s="5">
        <v>100.535</v>
      </c>
      <c r="G730" s="10">
        <v>30197</v>
      </c>
      <c r="H730" s="5">
        <v>141.41</v>
      </c>
      <c r="I730" s="5">
        <v>141.43</v>
      </c>
      <c r="J730" s="11">
        <v>84753</v>
      </c>
    </row>
    <row r="731" spans="1:10" x14ac:dyDescent="0.15">
      <c r="A731" s="4">
        <v>44510</v>
      </c>
      <c r="B731" s="5">
        <v>130.73437999999999</v>
      </c>
      <c r="C731" s="5">
        <v>130.75</v>
      </c>
      <c r="D731" s="10">
        <v>2203517</v>
      </c>
      <c r="E731" s="5">
        <v>100.58</v>
      </c>
      <c r="F731" s="5">
        <v>100.58499999999999</v>
      </c>
      <c r="G731" s="10">
        <v>69208</v>
      </c>
      <c r="H731" s="5">
        <v>141.13</v>
      </c>
      <c r="I731" s="5">
        <v>141.13999999999999</v>
      </c>
      <c r="J731" s="11">
        <v>100272</v>
      </c>
    </row>
    <row r="732" spans="1:10" x14ac:dyDescent="0.15">
      <c r="A732" s="4">
        <v>44509</v>
      </c>
      <c r="B732" s="5">
        <v>131.75</v>
      </c>
      <c r="C732" s="5">
        <v>131.76562999999999</v>
      </c>
      <c r="D732" s="10">
        <v>1548142</v>
      </c>
      <c r="E732" s="5">
        <v>100.575</v>
      </c>
      <c r="F732" s="5">
        <v>100.58</v>
      </c>
      <c r="G732" s="10">
        <v>108132</v>
      </c>
      <c r="H732" s="5">
        <v>142.31</v>
      </c>
      <c r="I732" s="5">
        <v>142.32</v>
      </c>
      <c r="J732" s="11">
        <v>87780</v>
      </c>
    </row>
    <row r="733" spans="1:10" x14ac:dyDescent="0.15">
      <c r="A733" s="4">
        <v>44508</v>
      </c>
      <c r="B733" s="5">
        <v>131.32812999999999</v>
      </c>
      <c r="C733" s="5">
        <v>131.34375</v>
      </c>
      <c r="D733" s="10">
        <v>1138222</v>
      </c>
      <c r="E733" s="5">
        <v>100.565</v>
      </c>
      <c r="F733" s="5">
        <v>100.57</v>
      </c>
      <c r="G733" s="10">
        <v>43773</v>
      </c>
      <c r="H733" s="5">
        <v>141.84</v>
      </c>
      <c r="I733" s="5">
        <v>141.85</v>
      </c>
      <c r="J733" s="11">
        <v>81061</v>
      </c>
    </row>
    <row r="734" spans="1:10" x14ac:dyDescent="0.15">
      <c r="A734" s="4">
        <v>44505</v>
      </c>
      <c r="B734" s="5">
        <v>131.79687999999999</v>
      </c>
      <c r="C734" s="5">
        <v>131.82812999999999</v>
      </c>
      <c r="D734" s="10">
        <v>1970004</v>
      </c>
      <c r="E734" s="5">
        <v>100.565</v>
      </c>
      <c r="F734" s="5">
        <v>100.57</v>
      </c>
      <c r="G734" s="10">
        <v>33763</v>
      </c>
      <c r="H734" s="5">
        <v>142.32</v>
      </c>
      <c r="I734" s="5">
        <v>142.33000000000001</v>
      </c>
      <c r="J734" s="11">
        <v>89946</v>
      </c>
    </row>
    <row r="735" spans="1:10" x14ac:dyDescent="0.15">
      <c r="A735" s="4">
        <v>44504</v>
      </c>
      <c r="B735" s="5">
        <v>131.25</v>
      </c>
      <c r="C735" s="5">
        <v>131.26562999999999</v>
      </c>
      <c r="D735" s="10">
        <v>1667014</v>
      </c>
      <c r="E735" s="5">
        <v>100.56</v>
      </c>
      <c r="F735" s="5">
        <v>100.565</v>
      </c>
      <c r="G735" s="10">
        <v>29702</v>
      </c>
      <c r="H735" s="5">
        <v>141.47999999999999</v>
      </c>
      <c r="I735" s="5">
        <v>141.52000000000001</v>
      </c>
      <c r="J735" s="11">
        <v>122712</v>
      </c>
    </row>
    <row r="736" spans="1:10" x14ac:dyDescent="0.15">
      <c r="A736" s="4">
        <v>44503</v>
      </c>
      <c r="B736" s="5">
        <v>130.59375</v>
      </c>
      <c r="C736" s="5">
        <v>130.60937999999999</v>
      </c>
      <c r="D736" s="10">
        <v>1740179</v>
      </c>
      <c r="E736" s="5">
        <v>100.56</v>
      </c>
      <c r="F736" s="5">
        <v>100.565</v>
      </c>
      <c r="G736" s="10">
        <v>87366</v>
      </c>
      <c r="H736" s="5">
        <v>140.53</v>
      </c>
      <c r="I736" s="5">
        <v>140.54</v>
      </c>
      <c r="J736" s="11">
        <v>107871</v>
      </c>
    </row>
    <row r="737" spans="1:10" x14ac:dyDescent="0.15">
      <c r="A737" s="4">
        <v>44502</v>
      </c>
      <c r="B737" s="5">
        <v>130.9375</v>
      </c>
      <c r="C737" s="5">
        <v>130.96875</v>
      </c>
      <c r="D737" s="10">
        <v>1426474</v>
      </c>
      <c r="E737" s="5">
        <v>100.565</v>
      </c>
      <c r="F737" s="5">
        <v>100.57</v>
      </c>
      <c r="G737" s="10">
        <v>68116</v>
      </c>
      <c r="H737" s="5">
        <v>140.49</v>
      </c>
      <c r="I737" s="5">
        <v>141.22</v>
      </c>
      <c r="J737" s="11">
        <v>103749</v>
      </c>
    </row>
    <row r="738" spans="1:10" x14ac:dyDescent="0.15">
      <c r="A738" s="4">
        <v>44501</v>
      </c>
      <c r="B738" s="5">
        <v>130.75</v>
      </c>
      <c r="C738" s="5">
        <v>130.76562999999999</v>
      </c>
      <c r="D738" s="10">
        <v>1405310</v>
      </c>
      <c r="E738" s="5">
        <v>100.57</v>
      </c>
      <c r="F738" s="5">
        <v>100.575</v>
      </c>
      <c r="G738" s="10">
        <v>73799</v>
      </c>
      <c r="H738" s="5">
        <v>140.32</v>
      </c>
      <c r="I738" s="5">
        <v>140.34</v>
      </c>
      <c r="J738" s="11">
        <v>134471</v>
      </c>
    </row>
    <row r="739" spans="1:10" x14ac:dyDescent="0.15">
      <c r="A739" s="4">
        <v>44498</v>
      </c>
      <c r="B739" s="5">
        <v>130.70312999999999</v>
      </c>
      <c r="C739" s="5">
        <v>130.71875</v>
      </c>
      <c r="D739" s="10">
        <v>2479547</v>
      </c>
      <c r="E739" s="5">
        <v>100.575</v>
      </c>
      <c r="F739" s="5">
        <v>100.58</v>
      </c>
      <c r="G739" s="10">
        <v>36835</v>
      </c>
      <c r="H739" s="5">
        <v>140.59</v>
      </c>
      <c r="I739" s="5">
        <v>140.62</v>
      </c>
      <c r="J739" s="11">
        <v>146922</v>
      </c>
    </row>
    <row r="740" spans="1:10" x14ac:dyDescent="0.15">
      <c r="A740" s="4">
        <v>44497</v>
      </c>
      <c r="B740" s="5">
        <v>130.67187999999999</v>
      </c>
      <c r="C740" s="5">
        <v>130.6875</v>
      </c>
      <c r="D740" s="10">
        <v>2319363</v>
      </c>
      <c r="E740" s="5">
        <v>100.57</v>
      </c>
      <c r="F740" s="5">
        <v>100.575</v>
      </c>
      <c r="G740" s="10">
        <v>23323</v>
      </c>
      <c r="H740" s="5">
        <v>141.12</v>
      </c>
      <c r="I740" s="5">
        <v>141.13999999999999</v>
      </c>
      <c r="J740" s="11">
        <v>184223</v>
      </c>
    </row>
    <row r="741" spans="1:10" x14ac:dyDescent="0.15">
      <c r="A741" s="4">
        <v>44496</v>
      </c>
      <c r="B741" s="5">
        <v>131.01562999999999</v>
      </c>
      <c r="C741" s="5">
        <v>131.03125</v>
      </c>
      <c r="D741" s="10">
        <v>2345174</v>
      </c>
      <c r="E741" s="5">
        <v>100.57</v>
      </c>
      <c r="F741" s="5">
        <v>100.575</v>
      </c>
      <c r="G741" s="10">
        <v>62655</v>
      </c>
      <c r="H741" s="5">
        <v>141.75</v>
      </c>
      <c r="I741" s="5">
        <v>141.77000000000001</v>
      </c>
      <c r="J741" s="11">
        <v>147247</v>
      </c>
    </row>
    <row r="742" spans="1:10" x14ac:dyDescent="0.15">
      <c r="A742" s="4">
        <v>44495</v>
      </c>
      <c r="B742" s="5">
        <v>130.65625</v>
      </c>
      <c r="C742" s="5">
        <v>130.67187999999999</v>
      </c>
      <c r="D742" s="10">
        <v>1205937</v>
      </c>
      <c r="E742" s="5">
        <v>100.57</v>
      </c>
      <c r="F742" s="5">
        <v>100.58</v>
      </c>
      <c r="G742" s="10">
        <v>62965</v>
      </c>
      <c r="H742" s="5">
        <v>141.79</v>
      </c>
      <c r="I742" s="5">
        <v>141.81</v>
      </c>
      <c r="J742" s="11">
        <v>85066</v>
      </c>
    </row>
    <row r="743" spans="1:10" x14ac:dyDescent="0.15">
      <c r="A743" s="4">
        <v>44494</v>
      </c>
      <c r="B743" s="5">
        <v>130.57812999999999</v>
      </c>
      <c r="C743" s="5">
        <v>130.59375</v>
      </c>
      <c r="D743" s="10">
        <v>1166929</v>
      </c>
      <c r="E743" s="5">
        <v>100.575</v>
      </c>
      <c r="F743" s="5">
        <v>100.58</v>
      </c>
      <c r="G743" s="10">
        <v>86392</v>
      </c>
      <c r="H743" s="5">
        <v>141.52000000000001</v>
      </c>
      <c r="I743" s="5">
        <v>141.56</v>
      </c>
      <c r="J743" s="11">
        <v>69760</v>
      </c>
    </row>
    <row r="744" spans="1:10" x14ac:dyDescent="0.15">
      <c r="A744" s="4">
        <v>44491</v>
      </c>
      <c r="B744" s="5">
        <v>130.48437999999999</v>
      </c>
      <c r="C744" s="5">
        <v>130.5</v>
      </c>
      <c r="D744" s="10">
        <v>1880379</v>
      </c>
      <c r="E744" s="5">
        <v>100.565</v>
      </c>
      <c r="F744" s="5">
        <v>100.57</v>
      </c>
      <c r="G744" s="10">
        <v>32212</v>
      </c>
      <c r="H744" s="5">
        <v>141.47999999999999</v>
      </c>
      <c r="I744" s="5">
        <v>141.53</v>
      </c>
      <c r="J744" s="11">
        <v>85256</v>
      </c>
    </row>
    <row r="745" spans="1:10" x14ac:dyDescent="0.15">
      <c r="A745" s="4">
        <v>44490</v>
      </c>
      <c r="B745" s="5">
        <v>129.96875</v>
      </c>
      <c r="C745" s="5">
        <v>129.98437999999999</v>
      </c>
      <c r="D745" s="10">
        <v>1712710</v>
      </c>
      <c r="E745" s="5">
        <v>100.565</v>
      </c>
      <c r="F745" s="5">
        <v>100.57</v>
      </c>
      <c r="G745" s="10">
        <v>17360</v>
      </c>
      <c r="H745" s="5">
        <v>141.04</v>
      </c>
      <c r="I745" s="5">
        <v>141.1</v>
      </c>
      <c r="J745" s="11">
        <v>112054</v>
      </c>
    </row>
    <row r="746" spans="1:10" x14ac:dyDescent="0.15">
      <c r="A746" s="4">
        <v>44489</v>
      </c>
      <c r="B746" s="5">
        <v>130.4375</v>
      </c>
      <c r="C746" s="5">
        <v>130.45312999999999</v>
      </c>
      <c r="D746" s="10">
        <v>1647699</v>
      </c>
      <c r="E746" s="5">
        <v>100.56</v>
      </c>
      <c r="F746" s="5">
        <v>100.565</v>
      </c>
      <c r="G746" s="10">
        <v>50556</v>
      </c>
      <c r="H746" s="5">
        <v>141.66</v>
      </c>
      <c r="I746" s="5">
        <v>141.66999999999999</v>
      </c>
      <c r="J746" s="11">
        <v>105311</v>
      </c>
    </row>
    <row r="747" spans="1:10" x14ac:dyDescent="0.15">
      <c r="A747" s="4">
        <v>44488</v>
      </c>
      <c r="B747" s="5">
        <v>130.51562999999999</v>
      </c>
      <c r="C747" s="5">
        <v>130.53125</v>
      </c>
      <c r="D747" s="10">
        <v>1360666</v>
      </c>
      <c r="E747" s="5">
        <v>100.56</v>
      </c>
      <c r="F747" s="5">
        <v>100.565</v>
      </c>
      <c r="G747" s="10">
        <v>47705</v>
      </c>
      <c r="H747" s="5">
        <v>141.81</v>
      </c>
      <c r="I747" s="5">
        <v>141.87</v>
      </c>
      <c r="J747" s="11">
        <v>114439</v>
      </c>
    </row>
    <row r="748" spans="1:10" x14ac:dyDescent="0.15">
      <c r="A748" s="4">
        <v>44487</v>
      </c>
      <c r="B748" s="5">
        <v>130.60937999999999</v>
      </c>
      <c r="C748" s="5">
        <v>130.625</v>
      </c>
      <c r="D748" s="10">
        <v>1969523</v>
      </c>
      <c r="E748" s="5">
        <v>100.56</v>
      </c>
      <c r="F748" s="5">
        <v>100.565</v>
      </c>
      <c r="G748" s="10">
        <v>67983</v>
      </c>
      <c r="H748" s="5">
        <v>142.27000000000001</v>
      </c>
      <c r="I748" s="5">
        <v>142.29</v>
      </c>
      <c r="J748" s="11">
        <v>99822</v>
      </c>
    </row>
    <row r="749" spans="1:10" x14ac:dyDescent="0.15">
      <c r="A749" s="4">
        <v>44484</v>
      </c>
      <c r="B749" s="5">
        <v>130.9375</v>
      </c>
      <c r="C749" s="5">
        <v>130.96875</v>
      </c>
      <c r="D749" s="10">
        <v>1467871</v>
      </c>
      <c r="E749" s="5">
        <v>100.56</v>
      </c>
      <c r="F749" s="5">
        <v>100.565</v>
      </c>
      <c r="G749" s="10">
        <v>36652</v>
      </c>
      <c r="H749" s="5">
        <v>142.38</v>
      </c>
      <c r="I749" s="5">
        <v>142.38999999999999</v>
      </c>
      <c r="J749" s="11">
        <v>103432</v>
      </c>
    </row>
    <row r="750" spans="1:10" x14ac:dyDescent="0.15">
      <c r="A750" s="4">
        <v>44483</v>
      </c>
      <c r="B750" s="5">
        <v>131.53125</v>
      </c>
      <c r="C750" s="5">
        <v>131.54687999999999</v>
      </c>
      <c r="D750" s="10">
        <v>1486221</v>
      </c>
      <c r="E750" s="5">
        <v>100.55500000000001</v>
      </c>
      <c r="F750" s="5">
        <v>100.56</v>
      </c>
      <c r="G750" s="10">
        <v>38885</v>
      </c>
      <c r="H750" s="5">
        <v>142.94999999999999</v>
      </c>
      <c r="I750" s="5">
        <v>142.97999999999999</v>
      </c>
      <c r="J750" s="11">
        <v>123771</v>
      </c>
    </row>
    <row r="751" spans="1:10" x14ac:dyDescent="0.15">
      <c r="A751" s="4">
        <v>44482</v>
      </c>
      <c r="B751" s="5">
        <v>131.32812999999999</v>
      </c>
      <c r="C751" s="5">
        <v>131.34375</v>
      </c>
      <c r="D751" s="10">
        <v>2235006</v>
      </c>
      <c r="E751" s="5">
        <v>100.56</v>
      </c>
      <c r="F751" s="5">
        <v>100.565</v>
      </c>
      <c r="G751" s="10">
        <v>83907</v>
      </c>
      <c r="H751" s="5">
        <v>142.07</v>
      </c>
      <c r="I751" s="5">
        <v>142.09</v>
      </c>
      <c r="J751" s="11">
        <v>156991</v>
      </c>
    </row>
    <row r="752" spans="1:10" x14ac:dyDescent="0.15">
      <c r="A752" s="4">
        <v>44481</v>
      </c>
      <c r="B752" s="5">
        <v>131.125</v>
      </c>
      <c r="C752" s="5">
        <v>131.14062999999999</v>
      </c>
      <c r="D752" s="10">
        <v>1611211</v>
      </c>
      <c r="E752" s="5">
        <v>100.56</v>
      </c>
      <c r="F752" s="5">
        <v>100.565</v>
      </c>
      <c r="G752" s="10">
        <v>59299</v>
      </c>
      <c r="H752" s="5">
        <v>141.96</v>
      </c>
      <c r="I752" s="5">
        <v>141.97</v>
      </c>
      <c r="J752" s="11">
        <v>134654</v>
      </c>
    </row>
    <row r="753" spans="1:10" x14ac:dyDescent="0.15">
      <c r="A753" s="4">
        <v>44480</v>
      </c>
      <c r="B753" s="5">
        <v>130.82812999999999</v>
      </c>
      <c r="C753" s="5">
        <v>130.84375</v>
      </c>
      <c r="D753" s="10">
        <v>518953</v>
      </c>
      <c r="E753" s="5">
        <v>100.56</v>
      </c>
      <c r="F753" s="5">
        <v>100.565</v>
      </c>
      <c r="G753" s="10">
        <v>34869</v>
      </c>
      <c r="H753" s="5">
        <v>141.91</v>
      </c>
      <c r="I753" s="5">
        <v>141.91999999999999</v>
      </c>
      <c r="J753" s="11">
        <v>125619</v>
      </c>
    </row>
    <row r="754" spans="1:10" x14ac:dyDescent="0.15">
      <c r="A754" s="4">
        <v>44477</v>
      </c>
      <c r="B754" s="5">
        <v>131.03125</v>
      </c>
      <c r="C754" s="5">
        <v>131.04687999999999</v>
      </c>
      <c r="D754" s="10">
        <v>2142419</v>
      </c>
      <c r="E754" s="5">
        <v>100.56</v>
      </c>
      <c r="F754" s="5">
        <v>100.565</v>
      </c>
      <c r="G754" s="10">
        <v>55706</v>
      </c>
      <c r="H754" s="5">
        <v>142.69999999999999</v>
      </c>
      <c r="I754" s="5">
        <v>142.77000000000001</v>
      </c>
      <c r="J754" s="11">
        <v>119627</v>
      </c>
    </row>
    <row r="755" spans="1:10" x14ac:dyDescent="0.15">
      <c r="A755" s="4">
        <v>44476</v>
      </c>
      <c r="B755" s="5">
        <v>131.34375</v>
      </c>
      <c r="C755" s="5">
        <v>131.35937999999999</v>
      </c>
      <c r="D755" s="10">
        <v>1332891</v>
      </c>
      <c r="E755" s="5">
        <v>100.56</v>
      </c>
      <c r="F755" s="5">
        <v>100.565</v>
      </c>
      <c r="G755" s="10">
        <v>27732</v>
      </c>
      <c r="H755" s="5">
        <v>143.36000000000001</v>
      </c>
      <c r="I755" s="5">
        <v>143.38999999999999</v>
      </c>
      <c r="J755" s="11">
        <v>118132</v>
      </c>
    </row>
    <row r="756" spans="1:10" x14ac:dyDescent="0.15">
      <c r="A756" s="4">
        <v>44475</v>
      </c>
      <c r="B756" s="5">
        <v>131.71875</v>
      </c>
      <c r="C756" s="5">
        <v>131.73437999999999</v>
      </c>
      <c r="D756" s="10">
        <v>1661580</v>
      </c>
      <c r="E756" s="5">
        <v>100.56</v>
      </c>
      <c r="F756" s="5">
        <v>100.565</v>
      </c>
      <c r="G756" s="10">
        <v>20417</v>
      </c>
      <c r="H756" s="5">
        <v>142.94</v>
      </c>
      <c r="I756" s="5">
        <v>142.99</v>
      </c>
      <c r="J756" s="11">
        <v>124561</v>
      </c>
    </row>
    <row r="757" spans="1:10" x14ac:dyDescent="0.15">
      <c r="A757" s="4">
        <v>44474</v>
      </c>
      <c r="B757" s="5">
        <v>131.73437999999999</v>
      </c>
      <c r="C757" s="5">
        <v>131.75</v>
      </c>
      <c r="D757" s="10">
        <v>1409980</v>
      </c>
      <c r="E757" s="5">
        <v>100.56</v>
      </c>
      <c r="F757" s="5">
        <v>100.565</v>
      </c>
      <c r="G757" s="10">
        <v>36656</v>
      </c>
      <c r="H757" s="5">
        <v>143.61000000000001</v>
      </c>
      <c r="I757" s="5">
        <v>143.63</v>
      </c>
      <c r="J757" s="11">
        <v>111590</v>
      </c>
    </row>
    <row r="758" spans="1:10" x14ac:dyDescent="0.15">
      <c r="A758" s="4">
        <v>44473</v>
      </c>
      <c r="B758" s="5">
        <v>132.0625</v>
      </c>
      <c r="C758" s="5">
        <v>132.07812999999999</v>
      </c>
      <c r="D758" s="10">
        <v>1432322</v>
      </c>
      <c r="E758" s="5">
        <v>100.56</v>
      </c>
      <c r="F758" s="5">
        <v>100.565</v>
      </c>
      <c r="G758" s="10">
        <v>81660</v>
      </c>
      <c r="H758" s="5">
        <v>143.74</v>
      </c>
      <c r="I758" s="5">
        <v>143.75</v>
      </c>
      <c r="J758" s="11">
        <v>162900</v>
      </c>
    </row>
    <row r="759" spans="1:10" x14ac:dyDescent="0.15">
      <c r="A759" s="4">
        <v>44469</v>
      </c>
      <c r="B759" s="5">
        <v>131.90625</v>
      </c>
      <c r="C759" s="5">
        <v>131.92187999999999</v>
      </c>
      <c r="D759" s="10">
        <v>1997671</v>
      </c>
      <c r="E759" s="5">
        <v>100.54</v>
      </c>
      <c r="F759" s="5">
        <v>100.545</v>
      </c>
      <c r="G759" s="10">
        <v>31334</v>
      </c>
      <c r="H759" s="5">
        <v>143.29</v>
      </c>
      <c r="I759" s="5">
        <v>143.30000000000001</v>
      </c>
      <c r="J759" s="11">
        <v>177575</v>
      </c>
    </row>
    <row r="760" spans="1:10" x14ac:dyDescent="0.15">
      <c r="A760" s="4">
        <v>44468</v>
      </c>
      <c r="B760" s="5">
        <v>131.64062999999999</v>
      </c>
      <c r="C760" s="5">
        <v>131.65625</v>
      </c>
      <c r="D760" s="10">
        <v>1955009</v>
      </c>
      <c r="E760" s="5">
        <v>100.535</v>
      </c>
      <c r="F760" s="5">
        <v>100.54</v>
      </c>
      <c r="G760" s="10">
        <v>61997</v>
      </c>
      <c r="H760" s="5">
        <v>143.30000000000001</v>
      </c>
      <c r="I760" s="5">
        <v>143.38</v>
      </c>
      <c r="J760" s="11">
        <v>146007</v>
      </c>
    </row>
    <row r="761" spans="1:10" x14ac:dyDescent="0.15">
      <c r="A761" s="4">
        <v>44467</v>
      </c>
      <c r="B761" s="5">
        <v>131.4375</v>
      </c>
      <c r="C761" s="5">
        <v>131.46875</v>
      </c>
      <c r="D761" s="10">
        <v>2364915</v>
      </c>
      <c r="E761" s="5">
        <v>100.535</v>
      </c>
      <c r="F761" s="5">
        <v>100.54</v>
      </c>
      <c r="G761" s="10">
        <v>130622.999999999</v>
      </c>
      <c r="H761" s="5">
        <v>143.82</v>
      </c>
      <c r="I761" s="5">
        <v>143.84</v>
      </c>
      <c r="J761" s="11">
        <v>119877</v>
      </c>
    </row>
    <row r="762" spans="1:10" x14ac:dyDescent="0.15">
      <c r="A762" s="4">
        <v>44466</v>
      </c>
      <c r="B762" s="5">
        <v>131.71875</v>
      </c>
      <c r="C762" s="5">
        <v>131.73437999999999</v>
      </c>
      <c r="D762" s="10">
        <v>1783650</v>
      </c>
      <c r="E762" s="5">
        <v>100.535</v>
      </c>
      <c r="F762" s="5">
        <v>100.54</v>
      </c>
      <c r="G762" s="10">
        <v>92250</v>
      </c>
      <c r="H762" s="5">
        <v>144.22999999999999</v>
      </c>
      <c r="I762" s="5">
        <v>144.25</v>
      </c>
      <c r="J762" s="11">
        <v>121781</v>
      </c>
    </row>
    <row r="763" spans="1:10" x14ac:dyDescent="0.15">
      <c r="A763" s="4">
        <v>44463</v>
      </c>
      <c r="B763" s="5">
        <v>132.07812999999999</v>
      </c>
      <c r="C763" s="5">
        <v>132.10937999999999</v>
      </c>
      <c r="D763" s="10">
        <v>1727637</v>
      </c>
      <c r="E763" s="5">
        <v>100.54</v>
      </c>
      <c r="F763" s="5">
        <v>100.545</v>
      </c>
      <c r="G763" s="10">
        <v>13284</v>
      </c>
      <c r="H763" s="5">
        <v>144.31</v>
      </c>
      <c r="I763" s="5">
        <v>144.91</v>
      </c>
      <c r="J763" s="11">
        <v>160189</v>
      </c>
    </row>
    <row r="764" spans="1:10" x14ac:dyDescent="0.15">
      <c r="A764" s="4">
        <v>44462</v>
      </c>
      <c r="B764" s="5">
        <v>132.1875</v>
      </c>
      <c r="C764" s="5">
        <v>132.20312999999999</v>
      </c>
      <c r="D764" s="10">
        <v>2061550</v>
      </c>
      <c r="E764" s="5">
        <v>100.54</v>
      </c>
      <c r="F764" s="5">
        <v>100.545</v>
      </c>
      <c r="G764" s="10">
        <v>17597</v>
      </c>
      <c r="H764" s="5">
        <v>146.21</v>
      </c>
      <c r="I764" s="5">
        <v>146.22</v>
      </c>
      <c r="J764" s="11">
        <v>108395</v>
      </c>
    </row>
    <row r="765" spans="1:10" x14ac:dyDescent="0.15">
      <c r="A765" s="4">
        <v>44461</v>
      </c>
      <c r="B765" s="5">
        <v>133.17187999999999</v>
      </c>
      <c r="C765" s="5">
        <v>133.1875</v>
      </c>
      <c r="D765" s="10">
        <v>1639927</v>
      </c>
      <c r="E765" s="5">
        <v>100.54</v>
      </c>
      <c r="F765" s="5">
        <v>100.545</v>
      </c>
      <c r="G765" s="10">
        <v>24229</v>
      </c>
      <c r="H765" s="5">
        <v>146.06</v>
      </c>
      <c r="I765" s="5">
        <v>146.09</v>
      </c>
      <c r="J765" s="11">
        <v>112881</v>
      </c>
    </row>
    <row r="766" spans="1:10" x14ac:dyDescent="0.15">
      <c r="A766" s="4">
        <v>44460</v>
      </c>
      <c r="B766" s="5">
        <v>133.17187999999999</v>
      </c>
      <c r="C766" s="5">
        <v>133.1875</v>
      </c>
      <c r="D766" s="10">
        <v>1230614</v>
      </c>
      <c r="E766" s="5">
        <v>100.535</v>
      </c>
      <c r="F766" s="5">
        <v>100.54</v>
      </c>
      <c r="G766" s="10">
        <v>28934</v>
      </c>
      <c r="H766" s="5">
        <v>146.08000000000001</v>
      </c>
      <c r="I766" s="5">
        <v>146.11000000000001</v>
      </c>
      <c r="J766" s="11">
        <v>134817</v>
      </c>
    </row>
    <row r="767" spans="1:10" x14ac:dyDescent="0.15">
      <c r="A767" s="4">
        <v>44459</v>
      </c>
      <c r="B767" s="5">
        <v>133.21875</v>
      </c>
      <c r="C767" s="5">
        <v>133.23437999999999</v>
      </c>
      <c r="D767" s="10">
        <v>1389386</v>
      </c>
      <c r="E767" s="5">
        <v>100.54</v>
      </c>
      <c r="F767" s="5">
        <v>100.545</v>
      </c>
      <c r="G767" s="10">
        <v>30521</v>
      </c>
      <c r="H767" s="5">
        <v>145.28</v>
      </c>
      <c r="I767" s="5">
        <v>145.29</v>
      </c>
      <c r="J767" s="11">
        <v>124809</v>
      </c>
    </row>
    <row r="768" spans="1:10" x14ac:dyDescent="0.15">
      <c r="A768" s="4">
        <v>44456</v>
      </c>
      <c r="B768" s="5">
        <v>132.8125</v>
      </c>
      <c r="C768" s="5">
        <v>132.82812999999999</v>
      </c>
      <c r="D768" s="10">
        <v>1387745</v>
      </c>
      <c r="E768" s="5">
        <v>100.535</v>
      </c>
      <c r="F768" s="5">
        <v>100.54</v>
      </c>
      <c r="G768" s="10">
        <v>54558</v>
      </c>
      <c r="H768" s="5">
        <v>145.91999999999999</v>
      </c>
      <c r="I768" s="5">
        <v>145.94</v>
      </c>
      <c r="J768" s="11">
        <v>154802</v>
      </c>
    </row>
    <row r="769" spans="1:10" x14ac:dyDescent="0.15">
      <c r="A769" s="4">
        <v>44455</v>
      </c>
      <c r="B769" s="5">
        <v>133.03125</v>
      </c>
      <c r="C769" s="5">
        <v>133.04687999999999</v>
      </c>
      <c r="D769" s="10">
        <v>1405155</v>
      </c>
      <c r="E769" s="5">
        <v>100.53</v>
      </c>
      <c r="F769" s="5">
        <v>100.535</v>
      </c>
      <c r="G769" s="10">
        <v>132289</v>
      </c>
      <c r="H769" s="5">
        <v>146.11000000000001</v>
      </c>
      <c r="I769" s="5">
        <v>146.13999999999999</v>
      </c>
      <c r="J769" s="11">
        <v>110452</v>
      </c>
    </row>
    <row r="770" spans="1:10" x14ac:dyDescent="0.15">
      <c r="A770" s="4">
        <v>44454</v>
      </c>
      <c r="B770" s="5">
        <v>133.40625</v>
      </c>
      <c r="C770" s="5">
        <v>133.42187999999999</v>
      </c>
      <c r="D770" s="10">
        <v>1300835</v>
      </c>
      <c r="E770" s="5">
        <v>100.54</v>
      </c>
      <c r="F770" s="5">
        <v>100.545</v>
      </c>
      <c r="G770" s="10">
        <v>76847</v>
      </c>
      <c r="H770" s="5">
        <v>146.65</v>
      </c>
      <c r="I770" s="5">
        <v>146.75</v>
      </c>
      <c r="J770" s="11">
        <v>122903</v>
      </c>
    </row>
    <row r="771" spans="1:10" x14ac:dyDescent="0.15">
      <c r="A771" s="4">
        <v>44453</v>
      </c>
      <c r="B771" s="5">
        <v>133.53125</v>
      </c>
      <c r="C771" s="5">
        <v>133.54687999999999</v>
      </c>
      <c r="D771" s="10">
        <v>1520135</v>
      </c>
      <c r="E771" s="5">
        <v>100.545</v>
      </c>
      <c r="F771" s="5">
        <v>100.55</v>
      </c>
      <c r="G771" s="10">
        <v>48888</v>
      </c>
      <c r="H771" s="5">
        <v>146.07</v>
      </c>
      <c r="I771" s="5">
        <v>146.09</v>
      </c>
      <c r="J771" s="11">
        <v>85010</v>
      </c>
    </row>
    <row r="772" spans="1:10" x14ac:dyDescent="0.15">
      <c r="A772" s="4">
        <v>44452</v>
      </c>
      <c r="B772" s="5">
        <v>133.25</v>
      </c>
      <c r="C772" s="5">
        <v>133.28125</v>
      </c>
      <c r="D772" s="10">
        <v>783308</v>
      </c>
      <c r="E772" s="5">
        <v>100.54</v>
      </c>
      <c r="F772" s="5">
        <v>100.545</v>
      </c>
      <c r="G772" s="10">
        <v>25727</v>
      </c>
      <c r="H772" s="5">
        <v>145.82</v>
      </c>
      <c r="I772" s="5">
        <v>145.84</v>
      </c>
      <c r="J772" s="11">
        <v>116887</v>
      </c>
    </row>
    <row r="773" spans="1:10" x14ac:dyDescent="0.15">
      <c r="A773" s="4">
        <v>44449</v>
      </c>
      <c r="B773" s="5">
        <v>133.125</v>
      </c>
      <c r="C773" s="5">
        <v>133.15625</v>
      </c>
      <c r="D773" s="10">
        <v>1072237</v>
      </c>
      <c r="E773" s="5">
        <v>100.54</v>
      </c>
      <c r="F773" s="5">
        <v>100.545</v>
      </c>
      <c r="G773" s="10">
        <v>28833</v>
      </c>
      <c r="H773" s="5">
        <v>146.63999999999999</v>
      </c>
      <c r="I773" s="5">
        <v>146.65</v>
      </c>
      <c r="J773" s="11">
        <v>108252</v>
      </c>
    </row>
    <row r="774" spans="1:10" x14ac:dyDescent="0.15">
      <c r="A774" s="4">
        <v>44448</v>
      </c>
      <c r="B774" s="5">
        <v>133.46875</v>
      </c>
      <c r="C774" s="5">
        <v>133.48437999999999</v>
      </c>
      <c r="D774" s="10">
        <v>1329422</v>
      </c>
      <c r="E774" s="5">
        <v>100.54</v>
      </c>
      <c r="F774" s="5">
        <v>100.545</v>
      </c>
      <c r="G774" s="10">
        <v>31286</v>
      </c>
      <c r="H774" s="5">
        <v>146.24</v>
      </c>
      <c r="I774" s="5">
        <v>146.26</v>
      </c>
      <c r="J774" s="11">
        <v>102169</v>
      </c>
    </row>
    <row r="775" spans="1:10" x14ac:dyDescent="0.15">
      <c r="A775" s="4">
        <v>44447</v>
      </c>
      <c r="B775" s="5">
        <v>133.1875</v>
      </c>
      <c r="C775" s="5">
        <v>133.20312999999999</v>
      </c>
      <c r="D775" s="10">
        <v>1278640</v>
      </c>
      <c r="E775" s="5">
        <v>100.54</v>
      </c>
      <c r="F775" s="5">
        <v>100.545</v>
      </c>
      <c r="G775" s="10">
        <v>37168</v>
      </c>
      <c r="H775" s="5">
        <v>145.93</v>
      </c>
      <c r="I775" s="5">
        <v>145.94</v>
      </c>
      <c r="J775" s="11">
        <v>120097</v>
      </c>
    </row>
    <row r="776" spans="1:10" x14ac:dyDescent="0.15">
      <c r="A776" s="4">
        <v>44446</v>
      </c>
      <c r="B776" s="5">
        <v>132.96875</v>
      </c>
      <c r="C776" s="5">
        <v>132.98437999999999</v>
      </c>
      <c r="D776" s="10">
        <v>1413326</v>
      </c>
      <c r="E776" s="5">
        <v>100.54</v>
      </c>
      <c r="F776" s="5">
        <v>100.545</v>
      </c>
      <c r="G776" s="10">
        <v>14800</v>
      </c>
      <c r="H776" s="5">
        <v>148.28</v>
      </c>
      <c r="I776" s="5">
        <v>148.33000000000001</v>
      </c>
      <c r="J776" s="11">
        <v>162</v>
      </c>
    </row>
    <row r="777" spans="1:10" x14ac:dyDescent="0.15">
      <c r="A777" s="4">
        <v>44442</v>
      </c>
      <c r="B777" s="5">
        <v>133.375</v>
      </c>
      <c r="C777" s="5">
        <v>133.39062999999999</v>
      </c>
      <c r="D777" s="10">
        <v>1350529</v>
      </c>
      <c r="E777" s="5">
        <v>100.54</v>
      </c>
      <c r="F777" s="5">
        <v>100.545</v>
      </c>
      <c r="G777" s="10">
        <v>50076</v>
      </c>
      <c r="H777" s="5">
        <v>148.68</v>
      </c>
      <c r="I777" s="5">
        <v>148.72</v>
      </c>
      <c r="J777" s="11">
        <v>148</v>
      </c>
    </row>
    <row r="778" spans="1:10" x14ac:dyDescent="0.15">
      <c r="A778" s="4">
        <v>44441</v>
      </c>
      <c r="B778" s="5">
        <v>133.57812999999999</v>
      </c>
      <c r="C778" s="5">
        <v>133.59375</v>
      </c>
      <c r="D778" s="10">
        <v>855107</v>
      </c>
      <c r="E778" s="5">
        <v>100.545</v>
      </c>
      <c r="F778" s="5">
        <v>100.55</v>
      </c>
      <c r="G778" s="10">
        <v>33137</v>
      </c>
      <c r="H778" s="5">
        <v>148.44999999999999</v>
      </c>
      <c r="I778" s="5">
        <v>148.5</v>
      </c>
      <c r="J778" s="11">
        <v>415</v>
      </c>
    </row>
    <row r="779" spans="1:10" x14ac:dyDescent="0.15">
      <c r="A779" s="4">
        <v>44440</v>
      </c>
      <c r="B779" s="5">
        <v>133.5</v>
      </c>
      <c r="C779" s="5">
        <v>133.51562999999999</v>
      </c>
      <c r="D779" s="10">
        <v>1413330</v>
      </c>
      <c r="E779" s="5">
        <v>100.54</v>
      </c>
      <c r="F779" s="5">
        <v>100.545</v>
      </c>
      <c r="G779" s="10">
        <v>24778</v>
      </c>
      <c r="H779" s="5">
        <v>148.02000000000001</v>
      </c>
      <c r="I779" s="5">
        <v>148.06</v>
      </c>
      <c r="J779" s="11">
        <v>2017.99999999999</v>
      </c>
    </row>
    <row r="780" spans="1:10" x14ac:dyDescent="0.15">
      <c r="A780" s="4">
        <v>44439</v>
      </c>
      <c r="B780" s="5">
        <v>133.39062999999999</v>
      </c>
      <c r="C780" s="5">
        <v>133.40625</v>
      </c>
      <c r="D780" s="10">
        <v>2035486</v>
      </c>
      <c r="E780" s="5">
        <v>100.54</v>
      </c>
      <c r="F780" s="5">
        <v>100.545</v>
      </c>
      <c r="G780" s="10">
        <v>53352</v>
      </c>
      <c r="H780" s="5">
        <v>148.36000000000001</v>
      </c>
      <c r="I780" s="5">
        <v>148.43</v>
      </c>
      <c r="J780" s="11">
        <v>1865</v>
      </c>
    </row>
    <row r="781" spans="1:10" x14ac:dyDescent="0.15">
      <c r="A781" s="4">
        <v>44438</v>
      </c>
      <c r="B781" s="5">
        <v>134.15625</v>
      </c>
      <c r="C781" s="5">
        <v>134.1875</v>
      </c>
      <c r="D781" s="10">
        <v>670170</v>
      </c>
      <c r="E781" s="5">
        <v>100.535</v>
      </c>
      <c r="F781" s="5">
        <v>100.54</v>
      </c>
      <c r="G781" s="10">
        <v>29518</v>
      </c>
      <c r="H781" s="5">
        <v>148.13999999999999</v>
      </c>
      <c r="I781" s="5">
        <v>148.19999999999999</v>
      </c>
      <c r="J781" s="11">
        <v>30370</v>
      </c>
    </row>
    <row r="782" spans="1:10" x14ac:dyDescent="0.15">
      <c r="A782" s="4">
        <v>44435</v>
      </c>
      <c r="B782" s="5">
        <v>133.89062999999999</v>
      </c>
      <c r="C782" s="5">
        <v>133.92187999999999</v>
      </c>
      <c r="D782" s="10">
        <v>2421866</v>
      </c>
      <c r="E782" s="5">
        <v>100.535</v>
      </c>
      <c r="F782" s="5">
        <v>100.54</v>
      </c>
      <c r="G782" s="10">
        <v>25633</v>
      </c>
      <c r="H782" s="5">
        <v>147.74</v>
      </c>
      <c r="I782" s="5">
        <v>147.76</v>
      </c>
      <c r="J782" s="11">
        <v>187628</v>
      </c>
    </row>
    <row r="783" spans="1:10" x14ac:dyDescent="0.15">
      <c r="A783" s="4">
        <v>44434</v>
      </c>
      <c r="B783" s="5">
        <v>133.5</v>
      </c>
      <c r="C783" s="5">
        <v>133.51562999999999</v>
      </c>
      <c r="D783" s="10">
        <v>3055191</v>
      </c>
      <c r="E783" s="5">
        <v>100.535</v>
      </c>
      <c r="F783" s="5">
        <v>100.54</v>
      </c>
      <c r="G783" s="10">
        <v>42574</v>
      </c>
      <c r="H783" s="5">
        <v>147.61000000000001</v>
      </c>
      <c r="I783" s="5">
        <v>147.63</v>
      </c>
      <c r="J783" s="11">
        <v>430590</v>
      </c>
    </row>
    <row r="784" spans="1:10" x14ac:dyDescent="0.15">
      <c r="A784" s="4">
        <v>44433</v>
      </c>
      <c r="B784" s="5">
        <v>133.60937999999999</v>
      </c>
      <c r="C784" s="5">
        <v>133.625</v>
      </c>
      <c r="D784" s="10">
        <v>3121999</v>
      </c>
      <c r="E784" s="5">
        <v>100.535</v>
      </c>
      <c r="F784" s="5">
        <v>100.54</v>
      </c>
      <c r="G784" s="10">
        <v>49705</v>
      </c>
      <c r="H784" s="5">
        <v>148.15</v>
      </c>
      <c r="I784" s="5">
        <v>148.37</v>
      </c>
      <c r="J784" s="11">
        <v>460099</v>
      </c>
    </row>
    <row r="785" spans="1:10" x14ac:dyDescent="0.15">
      <c r="A785" s="4">
        <v>44432</v>
      </c>
      <c r="B785" s="5">
        <v>133.92187999999999</v>
      </c>
      <c r="C785" s="5">
        <v>133.9375</v>
      </c>
      <c r="D785" s="10">
        <v>1851432</v>
      </c>
      <c r="E785" s="5">
        <v>100.535</v>
      </c>
      <c r="F785" s="5">
        <v>100.54</v>
      </c>
      <c r="G785" s="10">
        <v>26117</v>
      </c>
      <c r="H785" s="5">
        <v>148.62</v>
      </c>
      <c r="I785" s="5">
        <v>148.63999999999999</v>
      </c>
      <c r="J785" s="11">
        <v>226096</v>
      </c>
    </row>
    <row r="786" spans="1:10" x14ac:dyDescent="0.15">
      <c r="A786" s="4">
        <v>44431</v>
      </c>
      <c r="B786" s="5">
        <v>134.21875</v>
      </c>
      <c r="C786" s="5">
        <v>134.23437999999999</v>
      </c>
      <c r="D786" s="10">
        <v>1197522</v>
      </c>
      <c r="E786" s="5">
        <v>100.535</v>
      </c>
      <c r="F786" s="5">
        <v>100.54</v>
      </c>
      <c r="G786" s="10">
        <v>27094</v>
      </c>
      <c r="H786" s="5">
        <v>148.93</v>
      </c>
      <c r="I786" s="5">
        <v>148.94</v>
      </c>
      <c r="J786" s="11">
        <v>80904</v>
      </c>
    </row>
    <row r="787" spans="1:10" x14ac:dyDescent="0.15">
      <c r="A787" s="4">
        <v>44428</v>
      </c>
      <c r="B787" s="5">
        <v>134.15625</v>
      </c>
      <c r="C787" s="5">
        <v>134.17187999999999</v>
      </c>
      <c r="D787" s="10">
        <v>1029714.99999999</v>
      </c>
      <c r="E787" s="5">
        <v>100.535</v>
      </c>
      <c r="F787" s="5">
        <v>100.54</v>
      </c>
      <c r="G787" s="10">
        <v>33416</v>
      </c>
      <c r="H787" s="5">
        <v>149.07</v>
      </c>
      <c r="I787" s="5">
        <v>149.11000000000001</v>
      </c>
      <c r="J787" s="11">
        <v>94581</v>
      </c>
    </row>
    <row r="788" spans="1:10" x14ac:dyDescent="0.15">
      <c r="A788" s="4">
        <v>44427</v>
      </c>
      <c r="B788" s="5">
        <v>134.28125</v>
      </c>
      <c r="C788" s="5">
        <v>134.29687999999999</v>
      </c>
      <c r="D788" s="10">
        <v>1370214</v>
      </c>
      <c r="E788" s="5">
        <v>100.54</v>
      </c>
      <c r="F788" s="5">
        <v>100.545</v>
      </c>
      <c r="G788" s="10">
        <v>22131</v>
      </c>
      <c r="H788" s="5">
        <v>148.74</v>
      </c>
      <c r="I788" s="5">
        <v>148.75</v>
      </c>
      <c r="J788" s="11">
        <v>108269</v>
      </c>
    </row>
    <row r="789" spans="1:10" x14ac:dyDescent="0.15">
      <c r="A789" s="4">
        <v>44426</v>
      </c>
      <c r="B789" s="5">
        <v>134.23437999999999</v>
      </c>
      <c r="C789" s="5">
        <v>134.25</v>
      </c>
      <c r="D789" s="10">
        <v>1298410</v>
      </c>
      <c r="E789" s="5">
        <v>100.54</v>
      </c>
      <c r="F789" s="5">
        <v>100.545</v>
      </c>
      <c r="G789" s="10">
        <v>26882</v>
      </c>
      <c r="H789" s="5">
        <v>148.79</v>
      </c>
      <c r="I789" s="5">
        <v>148.80000000000001</v>
      </c>
      <c r="J789" s="11">
        <v>96568</v>
      </c>
    </row>
    <row r="790" spans="1:10" x14ac:dyDescent="0.15">
      <c r="A790" s="4">
        <v>44425</v>
      </c>
      <c r="B790" s="5">
        <v>134.21875</v>
      </c>
      <c r="C790" s="5">
        <v>134.23437999999999</v>
      </c>
      <c r="D790" s="10">
        <v>1349606</v>
      </c>
      <c r="E790" s="5">
        <v>100.54</v>
      </c>
      <c r="F790" s="5">
        <v>100.545</v>
      </c>
      <c r="G790" s="10">
        <v>30198</v>
      </c>
      <c r="H790" s="5">
        <v>148.61000000000001</v>
      </c>
      <c r="I790" s="5">
        <v>148.62</v>
      </c>
      <c r="J790" s="11">
        <v>100603</v>
      </c>
    </row>
    <row r="791" spans="1:10" x14ac:dyDescent="0.15">
      <c r="A791" s="4">
        <v>44424</v>
      </c>
      <c r="B791" s="5">
        <v>134.20312999999999</v>
      </c>
      <c r="C791" s="5">
        <v>134.23437999999999</v>
      </c>
      <c r="D791" s="10">
        <v>1339390</v>
      </c>
      <c r="E791" s="5">
        <v>100.54</v>
      </c>
      <c r="F791" s="5">
        <v>100.545</v>
      </c>
      <c r="G791" s="10">
        <v>61484</v>
      </c>
      <c r="H791" s="5">
        <v>148.36000000000001</v>
      </c>
      <c r="I791" s="5">
        <v>148.41</v>
      </c>
      <c r="J791" s="11">
        <v>87176</v>
      </c>
    </row>
    <row r="792" spans="1:10" x14ac:dyDescent="0.15">
      <c r="A792" s="4">
        <v>44421</v>
      </c>
      <c r="B792" s="5">
        <v>134.07812999999999</v>
      </c>
      <c r="C792" s="5">
        <v>134.09375</v>
      </c>
      <c r="D792" s="10">
        <v>935648</v>
      </c>
      <c r="E792" s="5">
        <v>100.535</v>
      </c>
      <c r="F792" s="5">
        <v>100.54</v>
      </c>
      <c r="G792" s="10">
        <v>22159</v>
      </c>
      <c r="H792" s="5">
        <v>147.47999999999999</v>
      </c>
      <c r="I792" s="5">
        <v>147.5</v>
      </c>
      <c r="J792" s="11">
        <v>78571</v>
      </c>
    </row>
    <row r="793" spans="1:10" x14ac:dyDescent="0.15">
      <c r="A793" s="4">
        <v>44420</v>
      </c>
      <c r="B793" s="5">
        <v>133.51562999999999</v>
      </c>
      <c r="C793" s="5">
        <v>133.53125</v>
      </c>
      <c r="D793" s="10">
        <v>934888</v>
      </c>
      <c r="E793" s="5">
        <v>100.535</v>
      </c>
      <c r="F793" s="5">
        <v>100.54</v>
      </c>
      <c r="G793" s="10">
        <v>51686</v>
      </c>
      <c r="H793" s="5">
        <v>147.38</v>
      </c>
      <c r="I793" s="5">
        <v>147.41</v>
      </c>
      <c r="J793" s="11">
        <v>106063</v>
      </c>
    </row>
    <row r="794" spans="1:10" x14ac:dyDescent="0.15">
      <c r="A794" s="4">
        <v>44419</v>
      </c>
      <c r="B794" s="5">
        <v>133.60937999999999</v>
      </c>
      <c r="C794" s="5">
        <v>133.625</v>
      </c>
      <c r="D794" s="10">
        <v>1662643</v>
      </c>
      <c r="E794" s="5">
        <v>100.535</v>
      </c>
      <c r="F794" s="5">
        <v>100.54</v>
      </c>
      <c r="G794" s="10">
        <v>23488</v>
      </c>
      <c r="H794" s="5">
        <v>147.27000000000001</v>
      </c>
      <c r="I794" s="5">
        <v>147.31</v>
      </c>
      <c r="J794" s="11">
        <v>83274</v>
      </c>
    </row>
    <row r="795" spans="1:10" x14ac:dyDescent="0.15">
      <c r="A795" s="4">
        <v>44418</v>
      </c>
      <c r="B795" s="5">
        <v>133.5</v>
      </c>
      <c r="C795" s="5">
        <v>133.51562999999999</v>
      </c>
      <c r="D795" s="10">
        <v>1168140</v>
      </c>
      <c r="E795" s="5">
        <v>100.535</v>
      </c>
      <c r="F795" s="5">
        <v>100.54</v>
      </c>
      <c r="G795" s="10">
        <v>33486</v>
      </c>
      <c r="H795" s="5">
        <v>147.43</v>
      </c>
      <c r="I795" s="5">
        <v>147.44999999999999</v>
      </c>
      <c r="J795" s="11">
        <v>93867</v>
      </c>
    </row>
    <row r="796" spans="1:10" x14ac:dyDescent="0.15">
      <c r="A796" s="4">
        <v>44417</v>
      </c>
      <c r="B796" s="5">
        <v>133.71875</v>
      </c>
      <c r="C796" s="5">
        <v>133.73437999999999</v>
      </c>
      <c r="D796" s="10">
        <v>1118591</v>
      </c>
      <c r="E796" s="5">
        <v>100.535</v>
      </c>
      <c r="F796" s="5">
        <v>100.54</v>
      </c>
      <c r="G796" s="10">
        <v>36773</v>
      </c>
      <c r="H796" s="5">
        <v>147.52000000000001</v>
      </c>
      <c r="I796" s="5">
        <v>147.54</v>
      </c>
      <c r="J796" s="11">
        <v>88786</v>
      </c>
    </row>
    <row r="797" spans="1:10" x14ac:dyDescent="0.15">
      <c r="A797" s="4">
        <v>44414</v>
      </c>
      <c r="B797" s="5">
        <v>133.9375</v>
      </c>
      <c r="C797" s="5">
        <v>133.96875</v>
      </c>
      <c r="D797" s="10">
        <v>1508849</v>
      </c>
      <c r="E797" s="5">
        <v>100.535</v>
      </c>
      <c r="F797" s="5">
        <v>100.54</v>
      </c>
      <c r="G797" s="10">
        <v>40287</v>
      </c>
      <c r="H797" s="5">
        <v>148.43</v>
      </c>
      <c r="I797" s="5">
        <v>148.46</v>
      </c>
      <c r="J797" s="11">
        <v>72865</v>
      </c>
    </row>
    <row r="798" spans="1:10" x14ac:dyDescent="0.15">
      <c r="A798" s="4">
        <v>44413</v>
      </c>
      <c r="B798" s="5">
        <v>134.42187999999999</v>
      </c>
      <c r="C798" s="5">
        <v>134.4375</v>
      </c>
      <c r="D798" s="10">
        <v>1211810</v>
      </c>
      <c r="E798" s="5">
        <v>100.535</v>
      </c>
      <c r="F798" s="5">
        <v>100.54</v>
      </c>
      <c r="G798" s="10">
        <v>38509</v>
      </c>
      <c r="H798" s="5">
        <v>148.94999999999999</v>
      </c>
      <c r="I798" s="5">
        <v>149.01</v>
      </c>
      <c r="J798" s="11">
        <v>143447</v>
      </c>
    </row>
    <row r="799" spans="1:10" x14ac:dyDescent="0.15">
      <c r="A799" s="4">
        <v>44412</v>
      </c>
      <c r="B799" s="5">
        <v>134.79687999999999</v>
      </c>
      <c r="C799" s="5">
        <v>134.8125</v>
      </c>
      <c r="D799" s="10">
        <v>1689053</v>
      </c>
      <c r="E799" s="5">
        <v>100.54</v>
      </c>
      <c r="F799" s="5">
        <v>100.545</v>
      </c>
      <c r="G799" s="10">
        <v>9617</v>
      </c>
      <c r="H799" s="5">
        <v>149.13999999999999</v>
      </c>
      <c r="I799" s="5">
        <v>149.15</v>
      </c>
      <c r="J799" s="11">
        <v>152722</v>
      </c>
    </row>
    <row r="800" spans="1:10" x14ac:dyDescent="0.15">
      <c r="A800" s="4">
        <v>44411</v>
      </c>
      <c r="B800" s="5">
        <v>135</v>
      </c>
      <c r="C800" s="5">
        <v>135.01562999999999</v>
      </c>
      <c r="D800" s="10">
        <v>1032073</v>
      </c>
      <c r="E800" s="5">
        <v>100.54</v>
      </c>
      <c r="F800" s="5">
        <v>100.545</v>
      </c>
      <c r="G800" s="10">
        <v>22438</v>
      </c>
      <c r="H800" s="5">
        <v>147.99</v>
      </c>
      <c r="I800" s="5">
        <v>148.01</v>
      </c>
      <c r="J800" s="11">
        <v>88956</v>
      </c>
    </row>
    <row r="801" spans="1:10" x14ac:dyDescent="0.15">
      <c r="A801" s="4">
        <v>44410</v>
      </c>
      <c r="B801" s="5">
        <v>134.9375</v>
      </c>
      <c r="C801" s="5">
        <v>134.95312999999999</v>
      </c>
      <c r="D801" s="10">
        <v>1335264</v>
      </c>
      <c r="E801" s="5">
        <v>100.54</v>
      </c>
      <c r="F801" s="5">
        <v>100.545</v>
      </c>
      <c r="G801" s="10">
        <v>15089</v>
      </c>
      <c r="H801" s="5">
        <v>148.03</v>
      </c>
      <c r="I801" s="5">
        <v>148.04</v>
      </c>
      <c r="J801" s="11">
        <v>91791</v>
      </c>
    </row>
    <row r="802" spans="1:10" x14ac:dyDescent="0.15">
      <c r="A802" s="4">
        <v>44407</v>
      </c>
      <c r="B802" s="5">
        <v>134.5625</v>
      </c>
      <c r="C802" s="5">
        <v>134.57812999999999</v>
      </c>
      <c r="D802" s="10">
        <v>1668624</v>
      </c>
      <c r="E802" s="5">
        <v>100.54</v>
      </c>
      <c r="F802" s="5">
        <v>100.545</v>
      </c>
      <c r="G802" s="10">
        <v>22497</v>
      </c>
      <c r="H802" s="5">
        <v>148.43</v>
      </c>
      <c r="I802" s="5">
        <v>148.49</v>
      </c>
      <c r="J802" s="11">
        <v>102980</v>
      </c>
    </row>
    <row r="803" spans="1:10" x14ac:dyDescent="0.15">
      <c r="A803" s="4">
        <v>44406</v>
      </c>
      <c r="B803" s="5">
        <v>134.1875</v>
      </c>
      <c r="C803" s="5">
        <v>134.20312999999999</v>
      </c>
      <c r="D803" s="10">
        <v>1321356</v>
      </c>
      <c r="E803" s="5">
        <v>100.545</v>
      </c>
      <c r="F803" s="5">
        <v>100.55</v>
      </c>
      <c r="G803" s="10">
        <v>17377</v>
      </c>
      <c r="H803" s="5">
        <v>148.47999999999999</v>
      </c>
      <c r="I803" s="5">
        <v>148.51</v>
      </c>
      <c r="J803" s="11">
        <v>80976</v>
      </c>
    </row>
    <row r="804" spans="1:10" x14ac:dyDescent="0.15">
      <c r="A804" s="4">
        <v>44405</v>
      </c>
      <c r="B804" s="5">
        <v>134.46875</v>
      </c>
      <c r="C804" s="5">
        <v>134.48437999999999</v>
      </c>
      <c r="D804" s="10">
        <v>1502085</v>
      </c>
      <c r="E804" s="5">
        <v>100.545</v>
      </c>
      <c r="F804" s="5">
        <v>100.55</v>
      </c>
      <c r="G804" s="10">
        <v>8861</v>
      </c>
      <c r="H804" s="5">
        <v>147.80000000000001</v>
      </c>
      <c r="I804" s="5">
        <v>147.82</v>
      </c>
      <c r="J804" s="11">
        <v>76922</v>
      </c>
    </row>
    <row r="805" spans="1:10" x14ac:dyDescent="0.15">
      <c r="A805" s="4">
        <v>44404</v>
      </c>
      <c r="B805" s="5">
        <v>134.375</v>
      </c>
      <c r="C805" s="5">
        <v>134.39062999999999</v>
      </c>
      <c r="D805" s="10">
        <v>1165902</v>
      </c>
      <c r="E805" s="5">
        <v>100.545</v>
      </c>
      <c r="F805" s="5">
        <v>100.55</v>
      </c>
      <c r="G805" s="10">
        <v>15783</v>
      </c>
      <c r="H805" s="5">
        <v>147.94</v>
      </c>
      <c r="I805" s="5">
        <v>147.99</v>
      </c>
      <c r="J805" s="11">
        <v>74258</v>
      </c>
    </row>
    <row r="806" spans="1:10" x14ac:dyDescent="0.15">
      <c r="A806" s="4">
        <v>44403</v>
      </c>
      <c r="B806" s="5">
        <v>134.09375</v>
      </c>
      <c r="C806" s="5">
        <v>134.10937999999999</v>
      </c>
      <c r="D806" s="10">
        <v>1040067</v>
      </c>
      <c r="E806" s="5">
        <v>100.545</v>
      </c>
      <c r="F806" s="5">
        <v>100.55</v>
      </c>
      <c r="G806" s="10">
        <v>15047</v>
      </c>
      <c r="H806" s="5">
        <v>148.05000000000001</v>
      </c>
      <c r="I806" s="5">
        <v>148.06</v>
      </c>
      <c r="J806" s="11">
        <v>93088</v>
      </c>
    </row>
    <row r="807" spans="1:10" x14ac:dyDescent="0.15">
      <c r="A807" s="4">
        <v>44400</v>
      </c>
      <c r="B807" s="5">
        <v>134.17187999999999</v>
      </c>
      <c r="C807" s="5">
        <v>134.1875</v>
      </c>
      <c r="D807" s="10">
        <v>887447</v>
      </c>
      <c r="E807" s="5">
        <v>100.545</v>
      </c>
      <c r="F807" s="5">
        <v>100.55</v>
      </c>
      <c r="G807" s="10">
        <v>21052</v>
      </c>
      <c r="H807" s="5">
        <v>147.68</v>
      </c>
      <c r="I807" s="5">
        <v>147.69</v>
      </c>
      <c r="J807" s="11">
        <v>135867</v>
      </c>
    </row>
    <row r="808" spans="1:10" x14ac:dyDescent="0.15">
      <c r="A808" s="4">
        <v>44399</v>
      </c>
      <c r="B808" s="5">
        <v>134.125</v>
      </c>
      <c r="C808" s="5">
        <v>134.14062999999999</v>
      </c>
      <c r="D808" s="10">
        <v>1384792</v>
      </c>
      <c r="E808" s="5">
        <v>100.545</v>
      </c>
      <c r="F808" s="5">
        <v>100.55</v>
      </c>
      <c r="G808" s="10">
        <v>31645</v>
      </c>
      <c r="H808" s="5">
        <v>148.24</v>
      </c>
      <c r="I808" s="5">
        <v>148.26</v>
      </c>
      <c r="J808" s="11">
        <v>135535</v>
      </c>
    </row>
    <row r="809" spans="1:10" x14ac:dyDescent="0.15">
      <c r="A809" s="4">
        <v>44398</v>
      </c>
      <c r="B809" s="5">
        <v>134.03125</v>
      </c>
      <c r="C809" s="5">
        <v>134.04687999999999</v>
      </c>
      <c r="D809" s="10">
        <v>1811030</v>
      </c>
      <c r="E809" s="5">
        <v>100.54</v>
      </c>
      <c r="F809" s="5">
        <v>100.545</v>
      </c>
      <c r="G809" s="10">
        <v>20080</v>
      </c>
      <c r="H809" s="5">
        <v>148.57</v>
      </c>
      <c r="I809" s="5">
        <v>148.58000000000001</v>
      </c>
      <c r="J809" s="11">
        <v>130270.999999999</v>
      </c>
    </row>
    <row r="810" spans="1:10" x14ac:dyDescent="0.15">
      <c r="A810" s="4">
        <v>44397</v>
      </c>
      <c r="B810" s="5">
        <v>134.53125</v>
      </c>
      <c r="C810" s="5">
        <v>134.54687999999999</v>
      </c>
      <c r="D810" s="10">
        <v>2116477</v>
      </c>
      <c r="E810" s="5">
        <v>100.54</v>
      </c>
      <c r="F810" s="5">
        <v>100.545</v>
      </c>
      <c r="G810" s="10">
        <v>12181</v>
      </c>
      <c r="H810" s="5">
        <v>147.38999999999999</v>
      </c>
      <c r="I810" s="5">
        <v>147.41999999999999</v>
      </c>
      <c r="J810" s="11">
        <v>64397.999999999898</v>
      </c>
    </row>
    <row r="811" spans="1:10" x14ac:dyDescent="0.15">
      <c r="A811" s="4">
        <v>44396</v>
      </c>
      <c r="B811" s="5">
        <v>134.5625</v>
      </c>
      <c r="C811" s="5">
        <v>134.57812999999999</v>
      </c>
      <c r="D811" s="10">
        <v>2174847</v>
      </c>
      <c r="E811" s="5">
        <v>100.54</v>
      </c>
      <c r="F811" s="5">
        <v>100.545</v>
      </c>
      <c r="G811" s="10">
        <v>9175</v>
      </c>
      <c r="H811" s="5">
        <v>147.15</v>
      </c>
      <c r="I811" s="5">
        <v>147.18</v>
      </c>
      <c r="J811" s="11">
        <v>89400</v>
      </c>
    </row>
    <row r="812" spans="1:10" x14ac:dyDescent="0.15">
      <c r="A812" s="4">
        <v>44393</v>
      </c>
      <c r="B812" s="5">
        <v>133.82812999999999</v>
      </c>
      <c r="C812" s="5">
        <v>133.84375</v>
      </c>
      <c r="D812" s="10">
        <v>1021255</v>
      </c>
      <c r="E812" s="5">
        <v>100.54</v>
      </c>
      <c r="F812" s="5">
        <v>100.545</v>
      </c>
      <c r="G812" s="10">
        <v>10550</v>
      </c>
      <c r="H812" s="5">
        <v>146.72</v>
      </c>
      <c r="I812" s="5">
        <v>146.74</v>
      </c>
      <c r="J812" s="11">
        <v>102326</v>
      </c>
    </row>
    <row r="813" spans="1:10" x14ac:dyDescent="0.15">
      <c r="A813" s="4">
        <v>44392</v>
      </c>
      <c r="B813" s="5">
        <v>133.76562999999999</v>
      </c>
      <c r="C813" s="5">
        <v>133.78125</v>
      </c>
      <c r="D813" s="10">
        <v>1432271</v>
      </c>
      <c r="E813" s="5">
        <v>100.54</v>
      </c>
      <c r="F813" s="5">
        <v>100.545</v>
      </c>
      <c r="G813" s="10">
        <v>13412</v>
      </c>
      <c r="H813" s="5">
        <v>145.96</v>
      </c>
      <c r="I813" s="5">
        <v>146.02000000000001</v>
      </c>
      <c r="J813" s="11">
        <v>101144</v>
      </c>
    </row>
    <row r="814" spans="1:10" x14ac:dyDescent="0.15">
      <c r="A814" s="4">
        <v>44391</v>
      </c>
      <c r="B814" s="5">
        <v>133.5</v>
      </c>
      <c r="C814" s="5">
        <v>133.51562999999999</v>
      </c>
      <c r="D814" s="10">
        <v>1426937</v>
      </c>
      <c r="E814" s="5">
        <v>100.54</v>
      </c>
      <c r="F814" s="5">
        <v>100.545</v>
      </c>
      <c r="G814" s="10">
        <v>12274</v>
      </c>
      <c r="H814" s="5">
        <v>146.41999999999999</v>
      </c>
      <c r="I814" s="5">
        <v>146.49</v>
      </c>
      <c r="J814" s="11">
        <v>72441</v>
      </c>
    </row>
    <row r="815" spans="1:10" x14ac:dyDescent="0.15">
      <c r="A815" s="4">
        <v>44390</v>
      </c>
      <c r="B815" s="5">
        <v>132.96875</v>
      </c>
      <c r="C815" s="5">
        <v>132.98437999999999</v>
      </c>
      <c r="D815" s="10">
        <v>1956169</v>
      </c>
      <c r="E815" s="5">
        <v>100.54</v>
      </c>
      <c r="F815" s="5">
        <v>100.545</v>
      </c>
      <c r="G815" s="10">
        <v>22621</v>
      </c>
      <c r="H815" s="5">
        <v>146.30000000000001</v>
      </c>
      <c r="I815" s="5">
        <v>146.32</v>
      </c>
      <c r="J815" s="11">
        <v>93672</v>
      </c>
    </row>
    <row r="816" spans="1:10" x14ac:dyDescent="0.15">
      <c r="A816" s="4">
        <v>44389</v>
      </c>
      <c r="B816" s="5">
        <v>133.39062999999999</v>
      </c>
      <c r="C816" s="5">
        <v>133.40625</v>
      </c>
      <c r="D816" s="10">
        <v>1262682</v>
      </c>
      <c r="E816" s="5">
        <v>100.54</v>
      </c>
      <c r="F816" s="5">
        <v>100.545</v>
      </c>
      <c r="G816" s="10">
        <v>19971</v>
      </c>
      <c r="H816" s="5">
        <v>147.09</v>
      </c>
      <c r="I816" s="5">
        <v>147.13</v>
      </c>
      <c r="J816" s="11">
        <v>126726</v>
      </c>
    </row>
    <row r="817" spans="1:10" x14ac:dyDescent="0.15">
      <c r="A817" s="4">
        <v>44386</v>
      </c>
      <c r="B817" s="5">
        <v>133.375</v>
      </c>
      <c r="C817" s="5">
        <v>133.39062999999999</v>
      </c>
      <c r="D817" s="10">
        <v>1156602</v>
      </c>
      <c r="E817" s="5">
        <v>100.54</v>
      </c>
      <c r="F817" s="5">
        <v>100.545</v>
      </c>
      <c r="G817" s="10">
        <v>48261</v>
      </c>
      <c r="H817" s="5">
        <v>146.62</v>
      </c>
      <c r="I817" s="5">
        <v>146.63</v>
      </c>
      <c r="J817" s="11">
        <v>124050</v>
      </c>
    </row>
    <row r="818" spans="1:10" x14ac:dyDescent="0.15">
      <c r="A818" s="4">
        <v>44385</v>
      </c>
      <c r="B818" s="5">
        <v>133.8125</v>
      </c>
      <c r="C818" s="5">
        <v>133.84375</v>
      </c>
      <c r="D818" s="10">
        <v>1854138</v>
      </c>
      <c r="E818" s="5">
        <v>100.535</v>
      </c>
      <c r="F818" s="5">
        <v>100.54</v>
      </c>
      <c r="G818" s="10">
        <v>15203</v>
      </c>
      <c r="H818" s="5">
        <v>146.38</v>
      </c>
      <c r="I818" s="5">
        <v>146.41</v>
      </c>
      <c r="J818" s="11">
        <v>125283</v>
      </c>
    </row>
    <row r="819" spans="1:10" x14ac:dyDescent="0.15">
      <c r="A819" s="4">
        <v>44384</v>
      </c>
      <c r="B819" s="5">
        <v>133.54687999999999</v>
      </c>
      <c r="C819" s="5">
        <v>133.5625</v>
      </c>
      <c r="D819" s="10">
        <v>1721689</v>
      </c>
      <c r="E819" s="5">
        <v>100.535</v>
      </c>
      <c r="F819" s="5">
        <v>100.54</v>
      </c>
      <c r="G819" s="10">
        <v>18135</v>
      </c>
      <c r="H819" s="5">
        <v>145.35</v>
      </c>
      <c r="I819" s="5">
        <v>145.37</v>
      </c>
      <c r="J819" s="11">
        <v>31192</v>
      </c>
    </row>
    <row r="820" spans="1:10" x14ac:dyDescent="0.15">
      <c r="A820" s="4">
        <v>44383</v>
      </c>
      <c r="B820" s="5">
        <v>133.34375</v>
      </c>
      <c r="C820" s="5">
        <v>133.35937999999999</v>
      </c>
      <c r="D820" s="10">
        <v>1847305</v>
      </c>
      <c r="E820" s="5">
        <v>100.535</v>
      </c>
      <c r="F820" s="5">
        <v>100.54</v>
      </c>
      <c r="G820" s="10">
        <v>18468</v>
      </c>
      <c r="H820" s="5">
        <v>145.69</v>
      </c>
      <c r="I820" s="5">
        <v>145.69999999999999</v>
      </c>
      <c r="J820" s="11">
        <v>116748</v>
      </c>
    </row>
    <row r="821" spans="1:10" x14ac:dyDescent="0.15">
      <c r="A821" s="4">
        <v>44379</v>
      </c>
      <c r="B821" s="5">
        <v>132.76562999999999</v>
      </c>
      <c r="C821" s="5">
        <v>132.78125</v>
      </c>
      <c r="D821" s="10">
        <v>1226545</v>
      </c>
      <c r="E821" s="5">
        <v>100.535</v>
      </c>
      <c r="F821" s="5">
        <v>100.54</v>
      </c>
      <c r="G821" s="10">
        <v>20394</v>
      </c>
      <c r="H821" s="5">
        <v>145.47999999999999</v>
      </c>
      <c r="I821" s="5">
        <v>145.49</v>
      </c>
      <c r="J821" s="11">
        <v>107481</v>
      </c>
    </row>
    <row r="822" spans="1:10" x14ac:dyDescent="0.15">
      <c r="A822" s="4">
        <v>44378</v>
      </c>
      <c r="B822" s="5">
        <v>132.35937999999999</v>
      </c>
      <c r="C822" s="5">
        <v>132.375</v>
      </c>
      <c r="D822" s="10">
        <v>1044512</v>
      </c>
      <c r="E822" s="5">
        <v>100.535</v>
      </c>
      <c r="F822" s="5">
        <v>100.54</v>
      </c>
      <c r="G822" s="10">
        <v>63155</v>
      </c>
      <c r="H822" s="5">
        <v>145.21</v>
      </c>
      <c r="I822" s="5">
        <v>145.24</v>
      </c>
      <c r="J822" s="11">
        <v>78617</v>
      </c>
    </row>
    <row r="823" spans="1:10" x14ac:dyDescent="0.15">
      <c r="A823" s="4">
        <v>44377</v>
      </c>
      <c r="B823" s="5">
        <v>132.3125</v>
      </c>
      <c r="C823" s="5">
        <v>132.32812999999999</v>
      </c>
      <c r="D823" s="10">
        <v>1640352</v>
      </c>
      <c r="E823" s="5">
        <v>100.535</v>
      </c>
      <c r="F823" s="5">
        <v>100.54</v>
      </c>
      <c r="G823" s="10">
        <v>34671</v>
      </c>
      <c r="H823" s="5">
        <v>145.22</v>
      </c>
      <c r="I823" s="5">
        <v>145.25</v>
      </c>
      <c r="J823" s="11">
        <v>78421</v>
      </c>
    </row>
    <row r="824" spans="1:10" x14ac:dyDescent="0.15">
      <c r="A824" s="4">
        <v>44376</v>
      </c>
      <c r="B824" s="5">
        <v>132.26562999999999</v>
      </c>
      <c r="C824" s="5">
        <v>132.29687999999999</v>
      </c>
      <c r="D824" s="10">
        <v>1007474</v>
      </c>
      <c r="E824" s="5">
        <v>100.535</v>
      </c>
      <c r="F824" s="5">
        <v>100.54</v>
      </c>
      <c r="G824" s="10">
        <v>47318</v>
      </c>
      <c r="H824" s="5">
        <v>144.71</v>
      </c>
      <c r="I824" s="5">
        <v>144.77000000000001</v>
      </c>
      <c r="J824" s="11">
        <v>81968</v>
      </c>
    </row>
    <row r="825" spans="1:10" x14ac:dyDescent="0.15">
      <c r="A825" s="4">
        <v>44375</v>
      </c>
      <c r="B825" s="5">
        <v>132.23437999999999</v>
      </c>
      <c r="C825" s="5">
        <v>132.25</v>
      </c>
      <c r="D825" s="10">
        <v>930925</v>
      </c>
      <c r="E825" s="5">
        <v>100.535</v>
      </c>
      <c r="F825" s="5">
        <v>100.54</v>
      </c>
      <c r="G825" s="10">
        <v>15353</v>
      </c>
      <c r="H825" s="5">
        <v>145.13999999999999</v>
      </c>
      <c r="I825" s="5">
        <v>145.15</v>
      </c>
      <c r="J825" s="11">
        <v>59163</v>
      </c>
    </row>
    <row r="826" spans="1:10" x14ac:dyDescent="0.15">
      <c r="A826" s="4">
        <v>44372</v>
      </c>
      <c r="B826" s="5">
        <v>131.9375</v>
      </c>
      <c r="C826" s="5">
        <v>131.95312999999999</v>
      </c>
      <c r="D826" s="10">
        <v>1203289</v>
      </c>
      <c r="E826" s="5">
        <v>100.535</v>
      </c>
      <c r="F826" s="5">
        <v>100.54</v>
      </c>
      <c r="G826" s="10">
        <v>26365</v>
      </c>
      <c r="H826" s="5">
        <v>145.11000000000001</v>
      </c>
      <c r="I826" s="5">
        <v>145.13</v>
      </c>
      <c r="J826" s="11">
        <v>103454</v>
      </c>
    </row>
    <row r="827" spans="1:10" x14ac:dyDescent="0.15">
      <c r="A827" s="4">
        <v>44371</v>
      </c>
      <c r="B827" s="5">
        <v>132.09375</v>
      </c>
      <c r="C827" s="5">
        <v>132.10937999999999</v>
      </c>
      <c r="D827" s="10">
        <v>1169861</v>
      </c>
      <c r="E827" s="5">
        <v>100.535</v>
      </c>
      <c r="F827" s="5">
        <v>100.54</v>
      </c>
      <c r="G827" s="10">
        <v>20889</v>
      </c>
      <c r="H827" s="5">
        <v>145.32</v>
      </c>
      <c r="I827" s="5">
        <v>145.33000000000001</v>
      </c>
      <c r="J827" s="11">
        <v>92356</v>
      </c>
    </row>
    <row r="828" spans="1:10" x14ac:dyDescent="0.15">
      <c r="A828" s="4">
        <v>44370</v>
      </c>
      <c r="B828" s="5">
        <v>132.14062999999999</v>
      </c>
      <c r="C828" s="5">
        <v>132.15625</v>
      </c>
      <c r="D828" s="10">
        <v>1213798</v>
      </c>
      <c r="E828" s="5">
        <v>100.535</v>
      </c>
      <c r="F828" s="5">
        <v>100.54</v>
      </c>
      <c r="G828" s="10">
        <v>15724</v>
      </c>
      <c r="H828" s="5">
        <v>145.21</v>
      </c>
      <c r="I828" s="5">
        <v>145.29</v>
      </c>
      <c r="J828" s="11">
        <v>154629</v>
      </c>
    </row>
    <row r="829" spans="1:10" x14ac:dyDescent="0.15">
      <c r="A829" s="4">
        <v>44369</v>
      </c>
      <c r="B829" s="5">
        <v>132.375</v>
      </c>
      <c r="C829" s="5">
        <v>132.39062999999999</v>
      </c>
      <c r="D829" s="10">
        <v>1304952</v>
      </c>
      <c r="E829" s="5">
        <v>100.535</v>
      </c>
      <c r="F829" s="5">
        <v>100.54</v>
      </c>
      <c r="G829" s="10">
        <v>21094</v>
      </c>
      <c r="H829" s="5">
        <v>145.74</v>
      </c>
      <c r="I829" s="5">
        <v>145.79</v>
      </c>
      <c r="J829" s="11">
        <v>136475</v>
      </c>
    </row>
    <row r="830" spans="1:10" x14ac:dyDescent="0.15">
      <c r="A830" s="4">
        <v>44368</v>
      </c>
      <c r="B830" s="5">
        <v>132.14062999999999</v>
      </c>
      <c r="C830" s="5">
        <v>132.15625</v>
      </c>
      <c r="D830" s="10">
        <v>1844386</v>
      </c>
      <c r="E830" s="5">
        <v>100.535</v>
      </c>
      <c r="F830" s="5">
        <v>100.54</v>
      </c>
      <c r="G830" s="10">
        <v>52769</v>
      </c>
      <c r="H830" s="5">
        <v>145.44</v>
      </c>
      <c r="I830" s="5">
        <v>145.47999999999999</v>
      </c>
      <c r="J830" s="11">
        <v>137244</v>
      </c>
    </row>
    <row r="831" spans="1:10" x14ac:dyDescent="0.15">
      <c r="A831" s="4">
        <v>44365</v>
      </c>
      <c r="B831" s="5">
        <v>132.39062999999999</v>
      </c>
      <c r="C831" s="5">
        <v>132.40625</v>
      </c>
      <c r="D831" s="10">
        <v>2080458</v>
      </c>
      <c r="E831" s="5">
        <v>100.535</v>
      </c>
      <c r="F831" s="5">
        <v>100.54</v>
      </c>
      <c r="G831" s="10">
        <v>48199</v>
      </c>
      <c r="H831" s="5">
        <v>144.87</v>
      </c>
      <c r="I831" s="5">
        <v>144.88999999999999</v>
      </c>
      <c r="J831" s="11">
        <v>118500</v>
      </c>
    </row>
    <row r="832" spans="1:10" x14ac:dyDescent="0.15">
      <c r="A832" s="4">
        <v>44364</v>
      </c>
      <c r="B832" s="5">
        <v>132.01562999999999</v>
      </c>
      <c r="C832" s="5">
        <v>132.03125</v>
      </c>
      <c r="D832" s="10">
        <v>2497135</v>
      </c>
      <c r="E832" s="5">
        <v>100.53</v>
      </c>
      <c r="F832" s="5">
        <v>100.535</v>
      </c>
      <c r="G832" s="10">
        <v>63194</v>
      </c>
      <c r="H832" s="5">
        <v>145.66</v>
      </c>
      <c r="I832" s="5">
        <v>145.66999999999999</v>
      </c>
      <c r="J832" s="11">
        <v>95497</v>
      </c>
    </row>
    <row r="833" spans="1:10" x14ac:dyDescent="0.15">
      <c r="A833" s="4">
        <v>44363</v>
      </c>
      <c r="B833" s="5">
        <v>131.64062999999999</v>
      </c>
      <c r="C833" s="5">
        <v>131.67187999999999</v>
      </c>
      <c r="D833" s="10">
        <v>2060098</v>
      </c>
      <c r="E833" s="5">
        <v>100.53</v>
      </c>
      <c r="F833" s="5">
        <v>100.535</v>
      </c>
      <c r="G833" s="10">
        <v>106940</v>
      </c>
      <c r="H833" s="5">
        <v>145.57</v>
      </c>
      <c r="I833" s="5">
        <v>145.62</v>
      </c>
      <c r="J833" s="11">
        <v>111320</v>
      </c>
    </row>
    <row r="834" spans="1:10" x14ac:dyDescent="0.15">
      <c r="A834" s="4">
        <v>44362</v>
      </c>
      <c r="B834" s="5">
        <v>132.54687999999999</v>
      </c>
      <c r="C834" s="5">
        <v>132.5625</v>
      </c>
      <c r="D834" s="10">
        <v>1219543</v>
      </c>
      <c r="E834" s="5">
        <v>100.535</v>
      </c>
      <c r="F834" s="5">
        <v>100.54</v>
      </c>
      <c r="G834" s="10">
        <v>20455</v>
      </c>
      <c r="H834" s="5">
        <v>145.84</v>
      </c>
      <c r="I834" s="5">
        <v>145.91</v>
      </c>
      <c r="J834" s="11">
        <v>89822</v>
      </c>
    </row>
    <row r="835" spans="1:10" x14ac:dyDescent="0.15">
      <c r="A835" s="4">
        <v>44361</v>
      </c>
      <c r="B835" s="5">
        <v>132.53125</v>
      </c>
      <c r="C835" s="5">
        <v>132.54687999999999</v>
      </c>
      <c r="D835" s="10">
        <v>994317</v>
      </c>
      <c r="E835" s="5">
        <v>100.535</v>
      </c>
      <c r="F835" s="5">
        <v>100.54</v>
      </c>
      <c r="G835" s="10">
        <v>21215</v>
      </c>
      <c r="H835" s="5">
        <v>145.78</v>
      </c>
      <c r="I835" s="5">
        <v>145.85</v>
      </c>
      <c r="J835" s="11">
        <v>116834</v>
      </c>
    </row>
    <row r="836" spans="1:10" x14ac:dyDescent="0.15">
      <c r="A836" s="4">
        <v>44358</v>
      </c>
      <c r="B836" s="5">
        <v>132.89062999999999</v>
      </c>
      <c r="C836" s="5">
        <v>132.90625</v>
      </c>
      <c r="D836" s="10">
        <v>1300374</v>
      </c>
      <c r="E836" s="5">
        <v>100.535</v>
      </c>
      <c r="F836" s="5">
        <v>100.54</v>
      </c>
      <c r="G836" s="10">
        <v>28389</v>
      </c>
      <c r="H836" s="5">
        <v>145.27000000000001</v>
      </c>
      <c r="I836" s="5">
        <v>145.34</v>
      </c>
      <c r="J836" s="11">
        <v>115212</v>
      </c>
    </row>
    <row r="837" spans="1:10" x14ac:dyDescent="0.15">
      <c r="A837" s="4">
        <v>44357</v>
      </c>
      <c r="B837" s="5">
        <v>133.10937999999999</v>
      </c>
      <c r="C837" s="5">
        <v>133.125</v>
      </c>
      <c r="D837" s="10">
        <v>2173849</v>
      </c>
      <c r="E837" s="5">
        <v>100.535</v>
      </c>
      <c r="F837" s="5">
        <v>100.54</v>
      </c>
      <c r="G837" s="10">
        <v>20038</v>
      </c>
      <c r="H837" s="5">
        <v>144.82</v>
      </c>
      <c r="I837" s="5">
        <v>144.83000000000001</v>
      </c>
      <c r="J837" s="11">
        <v>71325</v>
      </c>
    </row>
    <row r="838" spans="1:10" x14ac:dyDescent="0.15">
      <c r="A838" s="4">
        <v>44356</v>
      </c>
      <c r="B838" s="5">
        <v>132.70312999999999</v>
      </c>
      <c r="C838" s="5">
        <v>132.73437999999999</v>
      </c>
      <c r="D838" s="10">
        <v>1697954</v>
      </c>
      <c r="E838" s="5">
        <v>100.535</v>
      </c>
      <c r="F838" s="5">
        <v>100.54</v>
      </c>
      <c r="G838" s="10">
        <v>20362</v>
      </c>
      <c r="H838" s="5">
        <v>144.46</v>
      </c>
      <c r="I838" s="5">
        <v>144.51</v>
      </c>
      <c r="J838" s="11">
        <v>69749</v>
      </c>
    </row>
    <row r="839" spans="1:10" x14ac:dyDescent="0.15">
      <c r="A839" s="4">
        <v>44355</v>
      </c>
      <c r="B839" s="5">
        <v>132.375</v>
      </c>
      <c r="C839" s="5">
        <v>132.39062999999999</v>
      </c>
      <c r="D839" s="10">
        <v>1284005</v>
      </c>
      <c r="E839" s="5">
        <v>100.535</v>
      </c>
      <c r="F839" s="5">
        <v>100.54</v>
      </c>
      <c r="G839" s="10">
        <v>19887</v>
      </c>
      <c r="H839" s="5">
        <v>140.49</v>
      </c>
      <c r="I839" s="5">
        <v>140.55000000000001</v>
      </c>
      <c r="J839" s="11">
        <v>1309</v>
      </c>
    </row>
    <row r="840" spans="1:10" x14ac:dyDescent="0.15">
      <c r="A840" s="4">
        <v>44354</v>
      </c>
      <c r="B840" s="5">
        <v>132.09375</v>
      </c>
      <c r="C840" s="5">
        <v>132.10937999999999</v>
      </c>
      <c r="D840" s="10">
        <v>788588</v>
      </c>
      <c r="E840" s="5">
        <v>100.535</v>
      </c>
      <c r="F840" s="5">
        <v>100.54</v>
      </c>
      <c r="G840" s="10">
        <v>17548</v>
      </c>
      <c r="H840" s="5">
        <v>139.74</v>
      </c>
      <c r="I840" s="5">
        <v>139.83000000000001</v>
      </c>
      <c r="J840" s="11">
        <v>1460</v>
      </c>
    </row>
    <row r="841" spans="1:10" x14ac:dyDescent="0.15">
      <c r="A841" s="4">
        <v>44351</v>
      </c>
      <c r="B841" s="5">
        <v>132.20312999999999</v>
      </c>
      <c r="C841" s="5">
        <v>132.21875</v>
      </c>
      <c r="D841" s="10">
        <v>1880720</v>
      </c>
      <c r="E841" s="5">
        <v>100.535</v>
      </c>
      <c r="F841" s="5">
        <v>100.54</v>
      </c>
      <c r="G841" s="10">
        <v>35892</v>
      </c>
      <c r="H841" s="5">
        <v>139.91999999999999</v>
      </c>
      <c r="I841" s="5">
        <v>140.06</v>
      </c>
      <c r="J841" s="11">
        <v>887</v>
      </c>
    </row>
    <row r="842" spans="1:10" x14ac:dyDescent="0.15">
      <c r="A842" s="4">
        <v>44350</v>
      </c>
      <c r="B842" s="5">
        <v>131.59375</v>
      </c>
      <c r="C842" s="5">
        <v>131.60937999999999</v>
      </c>
      <c r="D842" s="10">
        <v>1117442</v>
      </c>
      <c r="E842" s="5">
        <v>100.535</v>
      </c>
      <c r="F842" s="5">
        <v>100.54</v>
      </c>
      <c r="G842" s="10">
        <v>23340</v>
      </c>
      <c r="H842" s="5">
        <v>140</v>
      </c>
      <c r="I842" s="5">
        <v>140.04</v>
      </c>
      <c r="J842" s="11">
        <v>6031</v>
      </c>
    </row>
    <row r="843" spans="1:10" x14ac:dyDescent="0.15">
      <c r="A843" s="4">
        <v>44349</v>
      </c>
      <c r="B843" s="5">
        <v>131.9375</v>
      </c>
      <c r="C843" s="5">
        <v>131.95312999999999</v>
      </c>
      <c r="D843" s="10">
        <v>904031</v>
      </c>
      <c r="E843" s="5">
        <v>100.535</v>
      </c>
      <c r="F843" s="5">
        <v>100.54</v>
      </c>
      <c r="G843" s="10">
        <v>18426</v>
      </c>
      <c r="H843" s="5">
        <v>140.06</v>
      </c>
      <c r="I843" s="5">
        <v>140.1</v>
      </c>
      <c r="J843" s="11">
        <v>1908</v>
      </c>
    </row>
    <row r="844" spans="1:10" x14ac:dyDescent="0.15">
      <c r="A844" s="4">
        <v>44348</v>
      </c>
      <c r="B844" s="5">
        <v>131.79687999999999</v>
      </c>
      <c r="C844" s="5">
        <v>131.82812999999999</v>
      </c>
      <c r="D844" s="10">
        <v>1349439</v>
      </c>
      <c r="E844" s="5">
        <v>100.535</v>
      </c>
      <c r="F844" s="5">
        <v>100.54</v>
      </c>
      <c r="G844" s="10">
        <v>10048</v>
      </c>
      <c r="H844" s="5">
        <v>139.93</v>
      </c>
      <c r="I844" s="5">
        <v>140.05000000000001</v>
      </c>
      <c r="J844" s="11">
        <v>8183</v>
      </c>
    </row>
    <row r="845" spans="1:10" x14ac:dyDescent="0.15">
      <c r="A845" s="4">
        <v>44344</v>
      </c>
      <c r="B845" s="5">
        <v>131.79687999999999</v>
      </c>
      <c r="C845" s="5">
        <v>131.82812999999999</v>
      </c>
      <c r="D845" s="10">
        <v>1739945</v>
      </c>
      <c r="E845" s="5">
        <v>100.535</v>
      </c>
      <c r="F845" s="5">
        <v>100.54</v>
      </c>
      <c r="G845" s="10">
        <v>27375</v>
      </c>
      <c r="H845" s="5">
        <v>140.11000000000001</v>
      </c>
      <c r="I845" s="5">
        <v>140.16</v>
      </c>
      <c r="J845" s="11">
        <v>49224</v>
      </c>
    </row>
    <row r="846" spans="1:10" x14ac:dyDescent="0.15">
      <c r="A846" s="4">
        <v>44343</v>
      </c>
      <c r="B846" s="5">
        <v>132.65625</v>
      </c>
      <c r="C846" s="5">
        <v>132.6875</v>
      </c>
      <c r="D846" s="10">
        <v>977728</v>
      </c>
      <c r="E846" s="5">
        <v>100.535</v>
      </c>
      <c r="F846" s="5">
        <v>100.54</v>
      </c>
      <c r="G846" s="10">
        <v>25391</v>
      </c>
      <c r="H846" s="5">
        <v>140.54</v>
      </c>
      <c r="I846" s="5">
        <v>140.56</v>
      </c>
      <c r="J846" s="11">
        <v>370786</v>
      </c>
    </row>
    <row r="847" spans="1:10" x14ac:dyDescent="0.15">
      <c r="A847" s="4">
        <v>44342</v>
      </c>
      <c r="B847" s="5">
        <v>132.85937999999999</v>
      </c>
      <c r="C847" s="5">
        <v>132.875</v>
      </c>
      <c r="D847" s="10">
        <v>2824385</v>
      </c>
      <c r="E847" s="5">
        <v>100.535</v>
      </c>
      <c r="F847" s="5">
        <v>100.54</v>
      </c>
      <c r="G847" s="10">
        <v>31302</v>
      </c>
      <c r="H847" s="5">
        <v>140.75</v>
      </c>
      <c r="I847" s="5">
        <v>140.77000000000001</v>
      </c>
      <c r="J847" s="11">
        <v>554297</v>
      </c>
    </row>
    <row r="848" spans="1:10" x14ac:dyDescent="0.15">
      <c r="A848" s="4">
        <v>44341</v>
      </c>
      <c r="B848" s="5">
        <v>132.98437999999999</v>
      </c>
      <c r="C848" s="5">
        <v>133</v>
      </c>
      <c r="D848" s="10">
        <v>4009228</v>
      </c>
      <c r="E848" s="5">
        <v>100.535</v>
      </c>
      <c r="F848" s="5">
        <v>100.54</v>
      </c>
      <c r="G848" s="10">
        <v>34745</v>
      </c>
      <c r="H848" s="5">
        <v>139.80000000000001</v>
      </c>
      <c r="I848" s="5">
        <v>139.83000000000001</v>
      </c>
      <c r="J848" s="11">
        <v>134906</v>
      </c>
    </row>
    <row r="849" spans="1:10" x14ac:dyDescent="0.15">
      <c r="A849" s="4">
        <v>44340</v>
      </c>
      <c r="B849" s="5">
        <v>132.625</v>
      </c>
      <c r="C849" s="5">
        <v>132.65625</v>
      </c>
      <c r="D849" s="10">
        <v>2338324</v>
      </c>
      <c r="E849" s="5">
        <v>100.53</v>
      </c>
      <c r="F849" s="5">
        <v>100.535</v>
      </c>
      <c r="G849" s="10">
        <v>39710</v>
      </c>
      <c r="H849" s="5">
        <v>139.79</v>
      </c>
      <c r="I849" s="5">
        <v>139.81</v>
      </c>
      <c r="J849" s="11">
        <v>189564</v>
      </c>
    </row>
    <row r="850" spans="1:10" x14ac:dyDescent="0.15">
      <c r="A850" s="4">
        <v>44337</v>
      </c>
      <c r="B850" s="5">
        <v>132.48437999999999</v>
      </c>
      <c r="C850" s="5">
        <v>132.5</v>
      </c>
      <c r="D850" s="10">
        <v>1595823</v>
      </c>
      <c r="E850" s="5">
        <v>100.53</v>
      </c>
      <c r="F850" s="5">
        <v>100.535</v>
      </c>
      <c r="G850" s="10">
        <v>32476.999999999902</v>
      </c>
      <c r="H850" s="5">
        <v>139.54</v>
      </c>
      <c r="I850" s="5">
        <v>139.56</v>
      </c>
      <c r="J850" s="11">
        <v>177841</v>
      </c>
    </row>
    <row r="851" spans="1:10" x14ac:dyDescent="0.15">
      <c r="A851" s="4">
        <v>44336</v>
      </c>
      <c r="B851" s="5">
        <v>132.5</v>
      </c>
      <c r="C851" s="5">
        <v>132.51562999999999</v>
      </c>
      <c r="D851" s="10">
        <v>1558996</v>
      </c>
      <c r="E851" s="5">
        <v>100.53</v>
      </c>
      <c r="F851" s="5">
        <v>100.535</v>
      </c>
      <c r="G851" s="10">
        <v>57757</v>
      </c>
      <c r="H851" s="5">
        <v>139.63</v>
      </c>
      <c r="I851" s="5">
        <v>139.66</v>
      </c>
      <c r="J851" s="11">
        <v>97742</v>
      </c>
    </row>
    <row r="852" spans="1:10" x14ac:dyDescent="0.15">
      <c r="A852" s="4">
        <v>44335</v>
      </c>
      <c r="B852" s="5">
        <v>132.07812999999999</v>
      </c>
      <c r="C852" s="5">
        <v>132.09375</v>
      </c>
      <c r="D852" s="10">
        <v>1973335</v>
      </c>
      <c r="E852" s="5">
        <v>100.53</v>
      </c>
      <c r="F852" s="5">
        <v>100.535</v>
      </c>
      <c r="G852" s="10">
        <v>39305</v>
      </c>
      <c r="H852" s="5">
        <v>139.51</v>
      </c>
      <c r="I852" s="5">
        <v>139.55000000000001</v>
      </c>
      <c r="J852" s="11">
        <v>98709</v>
      </c>
    </row>
    <row r="853" spans="1:10" x14ac:dyDescent="0.15">
      <c r="A853" s="4">
        <v>44334</v>
      </c>
      <c r="B853" s="5">
        <v>132.40625</v>
      </c>
      <c r="C853" s="5">
        <v>132.42187999999999</v>
      </c>
      <c r="D853" s="10">
        <v>954878</v>
      </c>
      <c r="E853" s="5">
        <v>100.52500000000001</v>
      </c>
      <c r="F853" s="5">
        <v>100.53</v>
      </c>
      <c r="G853" s="10">
        <v>85592</v>
      </c>
      <c r="H853" s="5">
        <v>139.66</v>
      </c>
      <c r="I853" s="5">
        <v>139.68</v>
      </c>
      <c r="J853" s="11">
        <v>101505</v>
      </c>
    </row>
    <row r="854" spans="1:10" x14ac:dyDescent="0.15">
      <c r="A854" s="4">
        <v>44333</v>
      </c>
      <c r="B854" s="5">
        <v>132.25</v>
      </c>
      <c r="C854" s="5">
        <v>132.26562999999999</v>
      </c>
      <c r="D854" s="10">
        <v>1133730</v>
      </c>
      <c r="E854" s="5">
        <v>100.52500000000001</v>
      </c>
      <c r="F854" s="5">
        <v>100.53</v>
      </c>
      <c r="G854" s="10">
        <v>37322</v>
      </c>
      <c r="H854" s="5">
        <v>139.47</v>
      </c>
      <c r="I854" s="5">
        <v>139.51</v>
      </c>
      <c r="J854" s="11">
        <v>129136</v>
      </c>
    </row>
    <row r="855" spans="1:10" x14ac:dyDescent="0.15">
      <c r="A855" s="4">
        <v>44330</v>
      </c>
      <c r="B855" s="5">
        <v>132.4375</v>
      </c>
      <c r="C855" s="5">
        <v>132.45312999999999</v>
      </c>
      <c r="D855" s="10">
        <v>1532042</v>
      </c>
      <c r="E855" s="5">
        <v>100.53</v>
      </c>
      <c r="F855" s="5">
        <v>100.535</v>
      </c>
      <c r="G855" s="10">
        <v>52122</v>
      </c>
      <c r="H855" s="5">
        <v>139.05000000000001</v>
      </c>
      <c r="I855" s="5">
        <v>139.13999999999999</v>
      </c>
      <c r="J855" s="11">
        <v>136766</v>
      </c>
    </row>
    <row r="856" spans="1:10" x14ac:dyDescent="0.15">
      <c r="A856" s="4">
        <v>44329</v>
      </c>
      <c r="B856" s="5">
        <v>132.21875</v>
      </c>
      <c r="C856" s="5">
        <v>132.23437999999999</v>
      </c>
      <c r="D856" s="10">
        <v>1801151</v>
      </c>
      <c r="E856" s="5">
        <v>100.535</v>
      </c>
      <c r="F856" s="5">
        <v>100.54</v>
      </c>
      <c r="G856" s="10">
        <v>67986</v>
      </c>
      <c r="H856" s="5">
        <v>139.72999999999999</v>
      </c>
      <c r="I856" s="5">
        <v>139.74</v>
      </c>
      <c r="J856" s="11">
        <v>100390</v>
      </c>
    </row>
    <row r="857" spans="1:10" x14ac:dyDescent="0.15">
      <c r="A857" s="4">
        <v>44328</v>
      </c>
      <c r="B857" s="5">
        <v>131.90625</v>
      </c>
      <c r="C857" s="5">
        <v>131.92187999999999</v>
      </c>
      <c r="D857" s="10">
        <v>2359681</v>
      </c>
      <c r="E857" s="5">
        <v>100.535</v>
      </c>
      <c r="F857" s="5">
        <v>100.54</v>
      </c>
      <c r="G857" s="10">
        <v>45959</v>
      </c>
      <c r="H857" s="5">
        <v>139.91999999999999</v>
      </c>
      <c r="I857" s="5">
        <v>139.96</v>
      </c>
      <c r="J857" s="11">
        <v>91785</v>
      </c>
    </row>
    <row r="858" spans="1:10" x14ac:dyDescent="0.15">
      <c r="A858" s="4">
        <v>44327</v>
      </c>
      <c r="B858" s="5">
        <v>132.4375</v>
      </c>
      <c r="C858" s="5">
        <v>132.45312999999999</v>
      </c>
      <c r="D858" s="10">
        <v>1467401</v>
      </c>
      <c r="E858" s="5">
        <v>100.535</v>
      </c>
      <c r="F858" s="5">
        <v>100.54</v>
      </c>
      <c r="G858" s="10">
        <v>25916</v>
      </c>
      <c r="H858" s="5">
        <v>140.15</v>
      </c>
      <c r="I858" s="5">
        <v>140.18</v>
      </c>
      <c r="J858" s="11">
        <v>128025</v>
      </c>
    </row>
    <row r="859" spans="1:10" x14ac:dyDescent="0.15">
      <c r="A859" s="4">
        <v>44326</v>
      </c>
      <c r="B859" s="5">
        <v>132.59375</v>
      </c>
      <c r="C859" s="5">
        <v>132.60937999999999</v>
      </c>
      <c r="D859" s="10">
        <v>1339591</v>
      </c>
      <c r="E859" s="5">
        <v>100.535</v>
      </c>
      <c r="F859" s="5">
        <v>100.54</v>
      </c>
      <c r="G859" s="10">
        <v>25967</v>
      </c>
      <c r="H859" s="5">
        <v>139.93</v>
      </c>
      <c r="I859" s="5">
        <v>139.96</v>
      </c>
      <c r="J859" s="11">
        <v>120030</v>
      </c>
    </row>
    <row r="860" spans="1:10" x14ac:dyDescent="0.15">
      <c r="A860" s="4">
        <v>44323</v>
      </c>
      <c r="B860" s="5">
        <v>132.71875</v>
      </c>
      <c r="C860" s="5">
        <v>132.73437999999999</v>
      </c>
      <c r="D860" s="10">
        <v>2712647</v>
      </c>
      <c r="E860" s="5">
        <v>100.535</v>
      </c>
      <c r="F860" s="5">
        <v>100.54</v>
      </c>
      <c r="G860" s="10">
        <v>82964</v>
      </c>
      <c r="H860" s="5">
        <v>139.97</v>
      </c>
      <c r="I860" s="5">
        <v>139.99</v>
      </c>
      <c r="J860" s="11">
        <v>120494</v>
      </c>
    </row>
    <row r="861" spans="1:10" x14ac:dyDescent="0.15">
      <c r="A861" s="4">
        <v>44322</v>
      </c>
      <c r="B861" s="5">
        <v>132.57812999999999</v>
      </c>
      <c r="C861" s="5">
        <v>132.59375</v>
      </c>
      <c r="D861" s="10">
        <v>1312909</v>
      </c>
      <c r="E861" s="5">
        <v>100.535</v>
      </c>
      <c r="F861" s="5">
        <v>100.54</v>
      </c>
      <c r="G861" s="10">
        <v>86165</v>
      </c>
      <c r="H861" s="5">
        <v>139.82</v>
      </c>
      <c r="I861" s="5">
        <v>139.84</v>
      </c>
      <c r="J861" s="11">
        <v>122520</v>
      </c>
    </row>
    <row r="862" spans="1:10" x14ac:dyDescent="0.15">
      <c r="A862" s="4">
        <v>44321</v>
      </c>
      <c r="B862" s="5">
        <v>132.64062999999999</v>
      </c>
      <c r="C862" s="5">
        <v>132.65625</v>
      </c>
      <c r="D862" s="10">
        <v>1403346</v>
      </c>
      <c r="E862" s="5">
        <v>100.53</v>
      </c>
      <c r="F862" s="5">
        <v>100.535</v>
      </c>
      <c r="G862" s="10">
        <v>32747.999999999902</v>
      </c>
      <c r="H862" s="5">
        <v>139.77000000000001</v>
      </c>
      <c r="I862" s="5">
        <v>139.80000000000001</v>
      </c>
      <c r="J862" s="11">
        <v>102601</v>
      </c>
    </row>
    <row r="863" spans="1:10" x14ac:dyDescent="0.15">
      <c r="A863" s="4">
        <v>44320</v>
      </c>
      <c r="B863" s="5">
        <v>132.40625</v>
      </c>
      <c r="C863" s="5">
        <v>132.42187999999999</v>
      </c>
      <c r="D863" s="10">
        <v>1930888</v>
      </c>
      <c r="E863" s="5">
        <v>100.53</v>
      </c>
      <c r="F863" s="5">
        <v>100.535</v>
      </c>
      <c r="G863" s="10">
        <v>21061</v>
      </c>
      <c r="H863" s="5">
        <v>139.44999999999999</v>
      </c>
      <c r="I863" s="5">
        <v>139.47999999999999</v>
      </c>
      <c r="J863" s="11">
        <v>141135</v>
      </c>
    </row>
    <row r="864" spans="1:10" x14ac:dyDescent="0.15">
      <c r="A864" s="4">
        <v>44319</v>
      </c>
      <c r="B864" s="5">
        <v>132.34375</v>
      </c>
      <c r="C864" s="5">
        <v>132.35937999999999</v>
      </c>
      <c r="D864" s="10">
        <v>1498093</v>
      </c>
      <c r="E864" s="5">
        <v>100.53</v>
      </c>
      <c r="F864" s="5">
        <v>100.535</v>
      </c>
      <c r="G864" s="10">
        <v>30843</v>
      </c>
      <c r="H864" s="5">
        <v>139.30000000000001</v>
      </c>
      <c r="I864" s="5">
        <v>139.31</v>
      </c>
      <c r="J864" s="11">
        <v>129116.999999999</v>
      </c>
    </row>
    <row r="865" spans="1:10" x14ac:dyDescent="0.15">
      <c r="A865" s="4">
        <v>44316</v>
      </c>
      <c r="B865" s="5">
        <v>132.09375</v>
      </c>
      <c r="C865" s="5">
        <v>132.10937999999999</v>
      </c>
      <c r="D865" s="10">
        <v>1935588</v>
      </c>
      <c r="E865" s="5">
        <v>100.535</v>
      </c>
      <c r="F865" s="5">
        <v>100.54</v>
      </c>
      <c r="G865" s="10">
        <v>40163</v>
      </c>
      <c r="H865" s="5">
        <v>139.63</v>
      </c>
      <c r="I865" s="5">
        <v>139.63999999999999</v>
      </c>
      <c r="J865" s="11">
        <v>115152</v>
      </c>
    </row>
    <row r="866" spans="1:10" x14ac:dyDescent="0.15">
      <c r="A866" s="4">
        <v>44315</v>
      </c>
      <c r="B866" s="5">
        <v>131.96875</v>
      </c>
      <c r="C866" s="5">
        <v>131.98437999999999</v>
      </c>
      <c r="D866" s="10">
        <v>1564281</v>
      </c>
      <c r="E866" s="5">
        <v>100.53</v>
      </c>
      <c r="F866" s="5">
        <v>100.535</v>
      </c>
      <c r="G866" s="10">
        <v>46992</v>
      </c>
      <c r="H866" s="5">
        <v>139.22</v>
      </c>
      <c r="I866" s="5">
        <v>139.26</v>
      </c>
      <c r="J866" s="11">
        <v>103534</v>
      </c>
    </row>
    <row r="867" spans="1:10" x14ac:dyDescent="0.15">
      <c r="A867" s="4">
        <v>44314</v>
      </c>
      <c r="B867" s="5">
        <v>132.17187999999999</v>
      </c>
      <c r="C867" s="5">
        <v>132.1875</v>
      </c>
      <c r="D867" s="10">
        <v>1644598</v>
      </c>
      <c r="E867" s="5">
        <v>100.54</v>
      </c>
      <c r="F867" s="5">
        <v>100.545</v>
      </c>
      <c r="G867" s="10">
        <v>17536</v>
      </c>
      <c r="H867" s="5">
        <v>139.6</v>
      </c>
      <c r="I867" s="5">
        <v>139.63</v>
      </c>
      <c r="J867" s="11">
        <v>82422</v>
      </c>
    </row>
    <row r="868" spans="1:10" x14ac:dyDescent="0.15">
      <c r="A868" s="4">
        <v>44313</v>
      </c>
      <c r="B868" s="5">
        <v>132</v>
      </c>
      <c r="C868" s="5">
        <v>132.03125</v>
      </c>
      <c r="D868" s="10">
        <v>1369461</v>
      </c>
      <c r="E868" s="5">
        <v>100.54</v>
      </c>
      <c r="F868" s="5">
        <v>100.545</v>
      </c>
      <c r="G868" s="10">
        <v>28193</v>
      </c>
      <c r="H868" s="5">
        <v>139.72</v>
      </c>
      <c r="I868" s="5">
        <v>139.75</v>
      </c>
      <c r="J868" s="11">
        <v>92204</v>
      </c>
    </row>
    <row r="869" spans="1:10" x14ac:dyDescent="0.15">
      <c r="A869" s="4">
        <v>44312</v>
      </c>
      <c r="B869" s="5">
        <v>132.35937999999999</v>
      </c>
      <c r="C869" s="5">
        <v>132.375</v>
      </c>
      <c r="D869" s="10">
        <v>1316082</v>
      </c>
      <c r="E869" s="5">
        <v>100.54</v>
      </c>
      <c r="F869" s="5">
        <v>100.545</v>
      </c>
      <c r="G869" s="10">
        <v>18965</v>
      </c>
      <c r="H869" s="5">
        <v>139.74</v>
      </c>
      <c r="I869" s="5">
        <v>139.75</v>
      </c>
      <c r="J869" s="11">
        <v>119930</v>
      </c>
    </row>
    <row r="870" spans="1:10" x14ac:dyDescent="0.15">
      <c r="A870" s="4">
        <v>44309</v>
      </c>
      <c r="B870" s="5">
        <v>132.4375</v>
      </c>
      <c r="C870" s="5">
        <v>132.45312999999999</v>
      </c>
      <c r="D870" s="10">
        <v>1092162</v>
      </c>
      <c r="E870" s="5">
        <v>100.54</v>
      </c>
      <c r="F870" s="5">
        <v>100.545</v>
      </c>
      <c r="G870" s="10">
        <v>54111</v>
      </c>
      <c r="H870" s="5">
        <v>139.63999999999999</v>
      </c>
      <c r="I870" s="5">
        <v>139.65</v>
      </c>
      <c r="J870" s="11">
        <v>138194</v>
      </c>
    </row>
    <row r="871" spans="1:10" x14ac:dyDescent="0.15">
      <c r="A871" s="4">
        <v>44308</v>
      </c>
      <c r="B871" s="5">
        <v>132.64062999999999</v>
      </c>
      <c r="C871" s="5">
        <v>132.65625</v>
      </c>
      <c r="D871" s="10">
        <v>1401257</v>
      </c>
      <c r="E871" s="5">
        <v>100.535</v>
      </c>
      <c r="F871" s="5">
        <v>100.54</v>
      </c>
      <c r="G871" s="10">
        <v>33777</v>
      </c>
      <c r="H871" s="5">
        <v>139.87</v>
      </c>
      <c r="I871" s="5">
        <v>139.9</v>
      </c>
      <c r="J871" s="11">
        <v>130354</v>
      </c>
    </row>
    <row r="872" spans="1:10" x14ac:dyDescent="0.15">
      <c r="A872" s="4">
        <v>44307</v>
      </c>
      <c r="B872" s="5">
        <v>132.54687999999999</v>
      </c>
      <c r="C872" s="5">
        <v>132.5625</v>
      </c>
      <c r="D872" s="10">
        <v>1213755</v>
      </c>
      <c r="E872" s="5">
        <v>100.535</v>
      </c>
      <c r="F872" s="5">
        <v>100.54</v>
      </c>
      <c r="G872" s="10">
        <v>29462</v>
      </c>
      <c r="H872" s="5">
        <v>139.27000000000001</v>
      </c>
      <c r="I872" s="5">
        <v>139.28</v>
      </c>
      <c r="J872" s="11">
        <v>151336</v>
      </c>
    </row>
    <row r="873" spans="1:10" x14ac:dyDescent="0.15">
      <c r="A873" s="4">
        <v>44306</v>
      </c>
      <c r="B873" s="5">
        <v>132.5625</v>
      </c>
      <c r="C873" s="5">
        <v>132.57812999999999</v>
      </c>
      <c r="D873" s="10">
        <v>1358002</v>
      </c>
      <c r="E873" s="5">
        <v>100.535</v>
      </c>
      <c r="F873" s="5">
        <v>100.54</v>
      </c>
      <c r="G873" s="10">
        <v>32240</v>
      </c>
      <c r="H873" s="5">
        <v>139.29</v>
      </c>
      <c r="I873" s="5">
        <v>139.32</v>
      </c>
      <c r="J873" s="11">
        <v>150523</v>
      </c>
    </row>
    <row r="874" spans="1:10" x14ac:dyDescent="0.15">
      <c r="A874" s="4">
        <v>44305</v>
      </c>
      <c r="B874" s="5">
        <v>132.1875</v>
      </c>
      <c r="C874" s="5">
        <v>132.20312999999999</v>
      </c>
      <c r="D874" s="10">
        <v>1168564</v>
      </c>
      <c r="E874" s="5">
        <v>100.535</v>
      </c>
      <c r="F874" s="5">
        <v>100.54</v>
      </c>
      <c r="G874" s="10">
        <v>21894</v>
      </c>
      <c r="H874" s="5">
        <v>139.91</v>
      </c>
      <c r="I874" s="5">
        <v>139.93</v>
      </c>
      <c r="J874" s="11">
        <v>126976</v>
      </c>
    </row>
    <row r="875" spans="1:10" x14ac:dyDescent="0.15">
      <c r="A875" s="4">
        <v>44302</v>
      </c>
      <c r="B875" s="5">
        <v>132.28125</v>
      </c>
      <c r="C875" s="5">
        <v>132.3125</v>
      </c>
      <c r="D875" s="10">
        <v>1404837</v>
      </c>
      <c r="E875" s="5">
        <v>100.535</v>
      </c>
      <c r="F875" s="5">
        <v>100.54</v>
      </c>
      <c r="G875" s="10">
        <v>26097</v>
      </c>
      <c r="H875" s="5">
        <v>139.25</v>
      </c>
      <c r="I875" s="5">
        <v>139.27000000000001</v>
      </c>
      <c r="J875" s="11">
        <v>104006</v>
      </c>
    </row>
    <row r="876" spans="1:10" x14ac:dyDescent="0.15">
      <c r="A876" s="4">
        <v>44301</v>
      </c>
      <c r="B876" s="5">
        <v>132.39062999999999</v>
      </c>
      <c r="C876" s="5">
        <v>132.40625</v>
      </c>
      <c r="D876" s="10">
        <v>2088587</v>
      </c>
      <c r="E876" s="5">
        <v>100.535</v>
      </c>
      <c r="F876" s="5">
        <v>100.54</v>
      </c>
      <c r="G876" s="10">
        <v>41092</v>
      </c>
      <c r="H876" s="5">
        <v>139.5</v>
      </c>
      <c r="I876" s="5">
        <v>139.56</v>
      </c>
      <c r="J876" s="11">
        <v>135416</v>
      </c>
    </row>
    <row r="877" spans="1:10" x14ac:dyDescent="0.15">
      <c r="A877" s="4">
        <v>44300</v>
      </c>
      <c r="B877" s="5">
        <v>131.9375</v>
      </c>
      <c r="C877" s="5">
        <v>131.95312999999999</v>
      </c>
      <c r="D877" s="10">
        <v>1261660</v>
      </c>
      <c r="E877" s="5">
        <v>100.54</v>
      </c>
      <c r="F877" s="5">
        <v>100.545</v>
      </c>
      <c r="G877" s="10">
        <v>44241</v>
      </c>
      <c r="H877" s="5">
        <v>139.35</v>
      </c>
      <c r="I877" s="5">
        <v>139.38999999999999</v>
      </c>
      <c r="J877" s="11">
        <v>59742</v>
      </c>
    </row>
    <row r="878" spans="1:10" x14ac:dyDescent="0.15">
      <c r="A878" s="4">
        <v>44299</v>
      </c>
      <c r="B878" s="5">
        <v>132.10937999999999</v>
      </c>
      <c r="C878" s="5">
        <v>132.125</v>
      </c>
      <c r="D878" s="10">
        <v>1677865</v>
      </c>
      <c r="E878" s="5">
        <v>100.54</v>
      </c>
      <c r="F878" s="5">
        <v>100.545</v>
      </c>
      <c r="G878" s="10">
        <v>67912</v>
      </c>
      <c r="H878" s="5">
        <v>139.54</v>
      </c>
      <c r="I878" s="5">
        <v>139.57</v>
      </c>
      <c r="J878" s="11">
        <v>102630</v>
      </c>
    </row>
    <row r="879" spans="1:10" x14ac:dyDescent="0.15">
      <c r="A879" s="4">
        <v>44298</v>
      </c>
      <c r="B879" s="5">
        <v>131.6875</v>
      </c>
      <c r="C879" s="5">
        <v>131.70312999999999</v>
      </c>
      <c r="D879" s="10">
        <v>1127279</v>
      </c>
      <c r="E879" s="5">
        <v>100.535</v>
      </c>
      <c r="F879" s="5">
        <v>100.54</v>
      </c>
      <c r="G879" s="10">
        <v>17294</v>
      </c>
      <c r="H879" s="5">
        <v>139.93</v>
      </c>
      <c r="I879" s="5">
        <v>139.94999999999999</v>
      </c>
      <c r="J879" s="11">
        <v>65506</v>
      </c>
    </row>
    <row r="880" spans="1:10" x14ac:dyDescent="0.15">
      <c r="A880" s="4">
        <v>44295</v>
      </c>
      <c r="B880" s="5">
        <v>131.75</v>
      </c>
      <c r="C880" s="5">
        <v>131.78125</v>
      </c>
      <c r="D880" s="10">
        <v>1514213</v>
      </c>
      <c r="E880" s="5">
        <v>100.535</v>
      </c>
      <c r="F880" s="5">
        <v>100.54</v>
      </c>
      <c r="G880" s="10">
        <v>49163</v>
      </c>
      <c r="H880" s="5">
        <v>139.54</v>
      </c>
      <c r="I880" s="5">
        <v>139.57</v>
      </c>
      <c r="J880" s="11">
        <v>76981</v>
      </c>
    </row>
    <row r="881" spans="1:10" x14ac:dyDescent="0.15">
      <c r="A881" s="4">
        <v>44294</v>
      </c>
      <c r="B881" s="5">
        <v>132.04687999999999</v>
      </c>
      <c r="C881" s="5">
        <v>132.0625</v>
      </c>
      <c r="D881" s="10">
        <v>1117602</v>
      </c>
      <c r="E881" s="5">
        <v>100.53</v>
      </c>
      <c r="F881" s="5">
        <v>100.535</v>
      </c>
      <c r="G881" s="10">
        <v>22354</v>
      </c>
      <c r="H881" s="5">
        <v>139.66999999999999</v>
      </c>
      <c r="I881" s="5">
        <v>139.68</v>
      </c>
      <c r="J881" s="11">
        <v>90232</v>
      </c>
    </row>
    <row r="882" spans="1:10" x14ac:dyDescent="0.15">
      <c r="A882" s="4">
        <v>44293</v>
      </c>
      <c r="B882" s="5">
        <v>131.64062999999999</v>
      </c>
      <c r="C882" s="5">
        <v>131.65625</v>
      </c>
      <c r="D882" s="10">
        <v>1360223</v>
      </c>
      <c r="E882" s="5">
        <v>100.53</v>
      </c>
      <c r="F882" s="5">
        <v>100.535</v>
      </c>
      <c r="G882" s="10">
        <v>23130</v>
      </c>
      <c r="H882" s="5">
        <v>138.97</v>
      </c>
      <c r="I882" s="5">
        <v>138.97999999999999</v>
      </c>
      <c r="J882" s="11">
        <v>61236</v>
      </c>
    </row>
    <row r="883" spans="1:10" x14ac:dyDescent="0.15">
      <c r="A883" s="4">
        <v>44292</v>
      </c>
      <c r="B883" s="5">
        <v>131.67187999999999</v>
      </c>
      <c r="C883" s="5">
        <v>131.6875</v>
      </c>
      <c r="D883" s="10">
        <v>1312505</v>
      </c>
      <c r="E883" s="5">
        <v>100.53</v>
      </c>
      <c r="F883" s="5">
        <v>100.535</v>
      </c>
      <c r="G883" s="10">
        <v>20964</v>
      </c>
      <c r="H883" s="5">
        <v>139.44999999999999</v>
      </c>
      <c r="I883" s="5">
        <v>139.47</v>
      </c>
      <c r="J883" s="11">
        <v>89716</v>
      </c>
    </row>
    <row r="884" spans="1:10" x14ac:dyDescent="0.15">
      <c r="A884" s="4">
        <v>44291</v>
      </c>
      <c r="B884" s="5">
        <v>131.25</v>
      </c>
      <c r="C884" s="5">
        <v>131.26562999999999</v>
      </c>
      <c r="D884" s="10">
        <v>883623</v>
      </c>
      <c r="E884" s="5">
        <v>100.53</v>
      </c>
      <c r="F884" s="5">
        <v>100.535</v>
      </c>
      <c r="G884" s="10">
        <v>17166</v>
      </c>
      <c r="H884" s="5">
        <v>138.97999999999999</v>
      </c>
      <c r="I884" s="5">
        <v>139</v>
      </c>
      <c r="J884" s="11">
        <v>129888</v>
      </c>
    </row>
    <row r="885" spans="1:10" x14ac:dyDescent="0.15">
      <c r="A885" s="4">
        <v>44287</v>
      </c>
      <c r="B885" s="5">
        <v>131.45312999999999</v>
      </c>
      <c r="C885" s="5">
        <v>131.46875</v>
      </c>
      <c r="D885" s="10">
        <v>1540111</v>
      </c>
      <c r="E885" s="5">
        <v>100.53</v>
      </c>
      <c r="F885" s="5">
        <v>100.535</v>
      </c>
      <c r="G885" s="10">
        <v>31341</v>
      </c>
      <c r="H885" s="5">
        <v>139.29</v>
      </c>
      <c r="I885" s="5">
        <v>139.30000000000001</v>
      </c>
      <c r="J885" s="11">
        <v>81534</v>
      </c>
    </row>
    <row r="886" spans="1:10" x14ac:dyDescent="0.15">
      <c r="A886" s="4">
        <v>44286</v>
      </c>
      <c r="B886" s="5">
        <v>130.95312999999999</v>
      </c>
      <c r="C886" s="5">
        <v>130.96875</v>
      </c>
      <c r="D886" s="10">
        <v>2269970</v>
      </c>
      <c r="E886" s="5">
        <v>100.53</v>
      </c>
      <c r="F886" s="5">
        <v>100.535</v>
      </c>
      <c r="G886" s="10">
        <v>18779</v>
      </c>
      <c r="H886" s="5">
        <v>139.26</v>
      </c>
      <c r="I886" s="5">
        <v>139.27000000000001</v>
      </c>
      <c r="J886" s="11">
        <v>72690</v>
      </c>
    </row>
    <row r="887" spans="1:10" x14ac:dyDescent="0.15">
      <c r="A887" s="4">
        <v>44285</v>
      </c>
      <c r="B887" s="5">
        <v>131.29687999999999</v>
      </c>
      <c r="C887" s="5">
        <v>131.3125</v>
      </c>
      <c r="D887" s="10">
        <v>1819714</v>
      </c>
      <c r="E887" s="5">
        <v>100.53</v>
      </c>
      <c r="F887" s="5">
        <v>100.535</v>
      </c>
      <c r="G887" s="10">
        <v>23282</v>
      </c>
      <c r="H887" s="5">
        <v>139.6</v>
      </c>
      <c r="I887" s="5">
        <v>139.63</v>
      </c>
      <c r="J887" s="11">
        <v>81235</v>
      </c>
    </row>
    <row r="888" spans="1:10" x14ac:dyDescent="0.15">
      <c r="A888" s="4">
        <v>44284</v>
      </c>
      <c r="B888" s="5">
        <v>131.375</v>
      </c>
      <c r="C888" s="5">
        <v>131.39062999999999</v>
      </c>
      <c r="D888" s="10">
        <v>1399255</v>
      </c>
      <c r="E888" s="5">
        <v>100.535</v>
      </c>
      <c r="F888" s="5">
        <v>100.54</v>
      </c>
      <c r="G888" s="10">
        <v>44550</v>
      </c>
      <c r="H888" s="5">
        <v>139.94999999999999</v>
      </c>
      <c r="I888" s="5">
        <v>140</v>
      </c>
      <c r="J888" s="11">
        <v>109071</v>
      </c>
    </row>
    <row r="889" spans="1:10" x14ac:dyDescent="0.15">
      <c r="A889" s="4">
        <v>44281</v>
      </c>
      <c r="B889" s="5">
        <v>131.625</v>
      </c>
      <c r="C889" s="5">
        <v>131.64062999999999</v>
      </c>
      <c r="D889" s="10">
        <v>1418656</v>
      </c>
      <c r="E889" s="5">
        <v>100.53</v>
      </c>
      <c r="F889" s="5">
        <v>100.535</v>
      </c>
      <c r="G889" s="10">
        <v>42030</v>
      </c>
      <c r="H889" s="5">
        <v>139.88</v>
      </c>
      <c r="I889" s="5">
        <v>139.88999999999999</v>
      </c>
      <c r="J889" s="11">
        <v>116944</v>
      </c>
    </row>
    <row r="890" spans="1:10" x14ac:dyDescent="0.15">
      <c r="A890" s="4">
        <v>44280</v>
      </c>
      <c r="B890" s="5">
        <v>131.95312999999999</v>
      </c>
      <c r="C890" s="5">
        <v>131.96875</v>
      </c>
      <c r="D890" s="10">
        <v>1971140</v>
      </c>
      <c r="E890" s="5">
        <v>100.535</v>
      </c>
      <c r="F890" s="5">
        <v>100.54</v>
      </c>
      <c r="G890" s="10">
        <v>35357</v>
      </c>
      <c r="H890" s="5">
        <v>139.66</v>
      </c>
      <c r="I890" s="5">
        <v>139.66999999999999</v>
      </c>
      <c r="J890" s="11">
        <v>91193</v>
      </c>
    </row>
    <row r="891" spans="1:10" x14ac:dyDescent="0.15">
      <c r="A891" s="4">
        <v>44279</v>
      </c>
      <c r="B891" s="5">
        <v>132.125</v>
      </c>
      <c r="C891" s="5">
        <v>132.14062999999999</v>
      </c>
      <c r="D891" s="10">
        <v>1641329</v>
      </c>
      <c r="E891" s="5">
        <v>100.53</v>
      </c>
      <c r="F891" s="5">
        <v>100.535</v>
      </c>
      <c r="G891" s="10">
        <v>59534</v>
      </c>
      <c r="H891" s="5">
        <v>139.06</v>
      </c>
      <c r="I891" s="5">
        <v>139.09</v>
      </c>
      <c r="J891" s="11">
        <v>96225</v>
      </c>
    </row>
    <row r="892" spans="1:10" x14ac:dyDescent="0.15">
      <c r="A892" s="4">
        <v>44278</v>
      </c>
      <c r="B892" s="5">
        <v>132.01562999999999</v>
      </c>
      <c r="C892" s="5">
        <v>132.03125</v>
      </c>
      <c r="D892" s="10">
        <v>1480719</v>
      </c>
      <c r="E892" s="5">
        <v>100.535</v>
      </c>
      <c r="F892" s="5">
        <v>100.54</v>
      </c>
      <c r="G892" s="10">
        <v>38117</v>
      </c>
      <c r="H892" s="5">
        <v>138.63</v>
      </c>
      <c r="I892" s="5">
        <v>138.63999999999999</v>
      </c>
      <c r="J892" s="11">
        <v>114491</v>
      </c>
    </row>
    <row r="893" spans="1:10" x14ac:dyDescent="0.15">
      <c r="A893" s="4">
        <v>44277</v>
      </c>
      <c r="B893" s="5">
        <v>131.45312999999999</v>
      </c>
      <c r="C893" s="5">
        <v>131.46875</v>
      </c>
      <c r="D893" s="10">
        <v>1257163</v>
      </c>
      <c r="E893" s="5">
        <v>100.535</v>
      </c>
      <c r="F893" s="5">
        <v>100.54</v>
      </c>
      <c r="G893" s="10">
        <v>53631</v>
      </c>
      <c r="H893" s="5">
        <v>138.37</v>
      </c>
      <c r="I893" s="5">
        <v>138.38</v>
      </c>
      <c r="J893" s="11">
        <v>156235</v>
      </c>
    </row>
    <row r="894" spans="1:10" x14ac:dyDescent="0.15">
      <c r="A894" s="4">
        <v>44274</v>
      </c>
      <c r="B894" s="5">
        <v>131.21875</v>
      </c>
      <c r="C894" s="5">
        <v>131.25</v>
      </c>
      <c r="D894" s="10">
        <v>2107148</v>
      </c>
      <c r="E894" s="5">
        <v>100.535</v>
      </c>
      <c r="F894" s="5">
        <v>100.54</v>
      </c>
      <c r="G894" s="10">
        <v>13692</v>
      </c>
      <c r="H894" s="5">
        <v>138.56</v>
      </c>
      <c r="I894" s="5">
        <v>138.57</v>
      </c>
      <c r="J894" s="11">
        <v>113550</v>
      </c>
    </row>
    <row r="895" spans="1:10" x14ac:dyDescent="0.15">
      <c r="A895" s="4">
        <v>44273</v>
      </c>
      <c r="B895" s="5">
        <v>131.35937999999999</v>
      </c>
      <c r="C895" s="5">
        <v>131.375</v>
      </c>
      <c r="D895" s="10">
        <v>2730787</v>
      </c>
      <c r="E895" s="5">
        <v>100.535</v>
      </c>
      <c r="F895" s="5">
        <v>100.54</v>
      </c>
      <c r="G895" s="10">
        <v>17231</v>
      </c>
      <c r="H895" s="5">
        <v>138.76</v>
      </c>
      <c r="I895" s="5">
        <v>138.77000000000001</v>
      </c>
      <c r="J895" s="11">
        <v>95306</v>
      </c>
    </row>
    <row r="896" spans="1:10" x14ac:dyDescent="0.15">
      <c r="A896" s="4">
        <v>44272</v>
      </c>
      <c r="B896" s="5">
        <v>131.9375</v>
      </c>
      <c r="C896" s="5">
        <v>131.95312999999999</v>
      </c>
      <c r="D896" s="10">
        <v>2418909</v>
      </c>
      <c r="E896" s="5">
        <v>100.535</v>
      </c>
      <c r="F896" s="5">
        <v>100.54</v>
      </c>
      <c r="G896" s="10">
        <v>55898</v>
      </c>
      <c r="H896" s="5">
        <v>139.04</v>
      </c>
      <c r="I896" s="5">
        <v>139.05000000000001</v>
      </c>
      <c r="J896" s="11">
        <v>108299</v>
      </c>
    </row>
    <row r="897" spans="1:10" x14ac:dyDescent="0.15">
      <c r="A897" s="4">
        <v>44271</v>
      </c>
      <c r="B897" s="5">
        <v>131.90625</v>
      </c>
      <c r="C897" s="5">
        <v>131.92187999999999</v>
      </c>
      <c r="D897" s="10">
        <v>1455449</v>
      </c>
      <c r="E897" s="5">
        <v>100.53</v>
      </c>
      <c r="F897" s="5">
        <v>100.535</v>
      </c>
      <c r="G897" s="10">
        <v>22585</v>
      </c>
      <c r="H897" s="5">
        <v>138.49</v>
      </c>
      <c r="I897" s="5">
        <v>138.52000000000001</v>
      </c>
      <c r="J897" s="11">
        <v>157438</v>
      </c>
    </row>
    <row r="898" spans="1:10" x14ac:dyDescent="0.15">
      <c r="A898" s="4">
        <v>44270</v>
      </c>
      <c r="B898" s="5">
        <v>131.9375</v>
      </c>
      <c r="C898" s="5">
        <v>131.95312999999999</v>
      </c>
      <c r="D898" s="10">
        <v>1405927</v>
      </c>
      <c r="E898" s="5">
        <v>100.53</v>
      </c>
      <c r="F898" s="5">
        <v>100.535</v>
      </c>
      <c r="G898" s="10">
        <v>48287</v>
      </c>
      <c r="H898" s="5">
        <v>140.01</v>
      </c>
      <c r="I898" s="5">
        <v>140.02000000000001</v>
      </c>
      <c r="J898" s="11">
        <v>94137</v>
      </c>
    </row>
    <row r="899" spans="1:10" x14ac:dyDescent="0.15">
      <c r="A899" s="4">
        <v>44267</v>
      </c>
      <c r="B899" s="5">
        <v>131.82812999999999</v>
      </c>
      <c r="C899" s="5">
        <v>131.84375</v>
      </c>
      <c r="D899" s="10">
        <v>2054525.99999999</v>
      </c>
      <c r="E899" s="5">
        <v>100.53</v>
      </c>
      <c r="F899" s="5">
        <v>100.535</v>
      </c>
      <c r="G899" s="10">
        <v>31997</v>
      </c>
      <c r="H899" s="5">
        <v>140.22</v>
      </c>
      <c r="I899" s="5">
        <v>140.24</v>
      </c>
      <c r="J899" s="11">
        <v>100417</v>
      </c>
    </row>
    <row r="900" spans="1:10" x14ac:dyDescent="0.15">
      <c r="A900" s="4">
        <v>44266</v>
      </c>
      <c r="B900" s="5">
        <v>132.48437999999999</v>
      </c>
      <c r="C900" s="5">
        <v>132.5</v>
      </c>
      <c r="D900" s="10">
        <v>1956017</v>
      </c>
      <c r="E900" s="5">
        <v>100.535</v>
      </c>
      <c r="F900" s="5">
        <v>100.54</v>
      </c>
      <c r="G900" s="10">
        <v>20255</v>
      </c>
      <c r="H900" s="5">
        <v>139.85</v>
      </c>
      <c r="I900" s="5">
        <v>139.86000000000001</v>
      </c>
      <c r="J900" s="11">
        <v>98964</v>
      </c>
    </row>
    <row r="901" spans="1:10" x14ac:dyDescent="0.15">
      <c r="A901" s="4">
        <v>44265</v>
      </c>
      <c r="B901" s="5">
        <v>132.51562999999999</v>
      </c>
      <c r="C901" s="5">
        <v>132.53125</v>
      </c>
      <c r="D901" s="10">
        <v>1894279</v>
      </c>
      <c r="E901" s="5">
        <v>100.535</v>
      </c>
      <c r="F901" s="5">
        <v>100.54</v>
      </c>
      <c r="G901" s="10">
        <v>30604</v>
      </c>
      <c r="H901" s="5">
        <v>139</v>
      </c>
      <c r="I901" s="5">
        <v>139.02000000000001</v>
      </c>
      <c r="J901" s="11">
        <v>85081</v>
      </c>
    </row>
    <row r="902" spans="1:10" x14ac:dyDescent="0.15">
      <c r="A902" s="4">
        <v>44264</v>
      </c>
      <c r="B902" s="5">
        <v>132.39062999999999</v>
      </c>
      <c r="C902" s="5">
        <v>132.42187999999999</v>
      </c>
      <c r="D902" s="10">
        <v>1847406</v>
      </c>
      <c r="E902" s="5">
        <v>100.535</v>
      </c>
      <c r="F902" s="5">
        <v>100.54</v>
      </c>
      <c r="G902" s="10">
        <v>45406</v>
      </c>
      <c r="H902" s="5">
        <v>140.97999999999999</v>
      </c>
      <c r="I902" s="5">
        <v>141.09</v>
      </c>
      <c r="J902" s="11">
        <v>73</v>
      </c>
    </row>
    <row r="903" spans="1:10" x14ac:dyDescent="0.15">
      <c r="A903" s="4">
        <v>44263</v>
      </c>
      <c r="B903" s="5">
        <v>131.85937999999999</v>
      </c>
      <c r="C903" s="5">
        <v>131.875</v>
      </c>
      <c r="D903" s="10">
        <v>1640691</v>
      </c>
      <c r="E903" s="5">
        <v>100.54</v>
      </c>
      <c r="F903" s="5">
        <v>100.545</v>
      </c>
      <c r="G903" s="10">
        <v>18379</v>
      </c>
      <c r="H903" s="5">
        <v>141.01</v>
      </c>
      <c r="I903" s="5">
        <v>141.12</v>
      </c>
      <c r="J903" s="11">
        <v>360</v>
      </c>
    </row>
    <row r="904" spans="1:10" x14ac:dyDescent="0.15">
      <c r="A904" s="4">
        <v>44260</v>
      </c>
      <c r="B904" s="5">
        <v>132.21875</v>
      </c>
      <c r="C904" s="5">
        <v>132.23437999999999</v>
      </c>
      <c r="D904" s="10">
        <v>2558123</v>
      </c>
      <c r="E904" s="5">
        <v>100.54</v>
      </c>
      <c r="F904" s="5">
        <v>100.545</v>
      </c>
      <c r="G904" s="10">
        <v>44783</v>
      </c>
      <c r="H904" s="5">
        <v>141.74</v>
      </c>
      <c r="I904" s="5">
        <v>141.85</v>
      </c>
      <c r="J904" s="11">
        <v>94</v>
      </c>
    </row>
    <row r="905" spans="1:10" x14ac:dyDescent="0.15">
      <c r="A905" s="4">
        <v>44257</v>
      </c>
      <c r="B905" s="5">
        <v>133.6875</v>
      </c>
      <c r="C905" s="5">
        <v>133.71875</v>
      </c>
      <c r="D905" s="10">
        <v>1633067</v>
      </c>
      <c r="E905" s="5">
        <v>100.545</v>
      </c>
      <c r="F905" s="5">
        <v>100.55</v>
      </c>
      <c r="G905" s="10">
        <v>56520</v>
      </c>
      <c r="H905" s="5">
        <v>142.30000000000001</v>
      </c>
      <c r="I905" s="5">
        <v>142.4</v>
      </c>
      <c r="J905" s="11">
        <v>4867</v>
      </c>
    </row>
    <row r="906" spans="1:10" x14ac:dyDescent="0.15">
      <c r="A906" s="4">
        <v>44256</v>
      </c>
      <c r="B906" s="5">
        <v>133.40625</v>
      </c>
      <c r="C906" s="5">
        <v>133.42187999999999</v>
      </c>
      <c r="D906" s="10">
        <v>2132255</v>
      </c>
      <c r="E906" s="5">
        <v>100.54</v>
      </c>
      <c r="F906" s="5">
        <v>100.545</v>
      </c>
      <c r="G906" s="10">
        <v>38335</v>
      </c>
      <c r="H906" s="5">
        <v>141.47999999999999</v>
      </c>
      <c r="I906" s="5">
        <v>141.56</v>
      </c>
      <c r="J906" s="11">
        <v>3771</v>
      </c>
    </row>
    <row r="907" spans="1:10" x14ac:dyDescent="0.15">
      <c r="A907" s="4">
        <v>44252</v>
      </c>
      <c r="B907" s="5">
        <v>133.51562999999999</v>
      </c>
      <c r="C907" s="5">
        <v>133.57812999999999</v>
      </c>
      <c r="D907" s="10">
        <v>1985682</v>
      </c>
      <c r="E907" s="5">
        <v>100.54</v>
      </c>
      <c r="F907" s="5">
        <v>100.545</v>
      </c>
      <c r="G907" s="10">
        <v>24589</v>
      </c>
      <c r="H907" s="5">
        <v>143.82</v>
      </c>
      <c r="I907" s="5">
        <v>143.86000000000001</v>
      </c>
      <c r="J907" s="11">
        <v>441666</v>
      </c>
    </row>
    <row r="908" spans="1:10" x14ac:dyDescent="0.15">
      <c r="A908" s="4">
        <v>44251</v>
      </c>
      <c r="B908" s="5">
        <v>135.25</v>
      </c>
      <c r="C908" s="5">
        <v>135.26562999999999</v>
      </c>
      <c r="D908" s="10">
        <v>3582146</v>
      </c>
      <c r="E908" s="5">
        <v>100.54</v>
      </c>
      <c r="F908" s="5">
        <v>100.545</v>
      </c>
      <c r="G908" s="10">
        <v>39443</v>
      </c>
      <c r="H908" s="5">
        <v>144.04</v>
      </c>
      <c r="I908" s="5">
        <v>144.06</v>
      </c>
      <c r="J908" s="11">
        <v>543953</v>
      </c>
    </row>
    <row r="909" spans="1:10" x14ac:dyDescent="0.15">
      <c r="A909" s="4">
        <v>44250</v>
      </c>
      <c r="B909" s="5">
        <v>135.54687999999999</v>
      </c>
      <c r="C909" s="5">
        <v>135.5625</v>
      </c>
      <c r="D909" s="10">
        <v>4287365</v>
      </c>
      <c r="E909" s="5">
        <v>100.54</v>
      </c>
      <c r="F909" s="5">
        <v>100.545</v>
      </c>
      <c r="G909" s="10">
        <v>33733</v>
      </c>
      <c r="H909" s="5">
        <v>144.32</v>
      </c>
      <c r="I909" s="5">
        <v>144.33000000000001</v>
      </c>
      <c r="J909" s="11">
        <v>284789</v>
      </c>
    </row>
    <row r="910" spans="1:10" x14ac:dyDescent="0.15">
      <c r="A910" s="4">
        <v>44249</v>
      </c>
      <c r="B910" s="5">
        <v>135.3125</v>
      </c>
      <c r="C910" s="5">
        <v>135.32812999999999</v>
      </c>
      <c r="D910" s="10">
        <v>3642591</v>
      </c>
      <c r="E910" s="5">
        <v>100.54</v>
      </c>
      <c r="F910" s="5">
        <v>100.545</v>
      </c>
      <c r="G910" s="10">
        <v>27409</v>
      </c>
      <c r="H910" s="5">
        <v>145.01</v>
      </c>
      <c r="I910" s="5">
        <v>145.04</v>
      </c>
      <c r="J910" s="11">
        <v>174308</v>
      </c>
    </row>
    <row r="911" spans="1:10" x14ac:dyDescent="0.15">
      <c r="A911" s="4">
        <v>44246</v>
      </c>
      <c r="B911" s="5">
        <v>135.48437999999999</v>
      </c>
      <c r="C911" s="5">
        <v>135.5</v>
      </c>
      <c r="D911" s="10">
        <v>2817768</v>
      </c>
      <c r="E911" s="5">
        <v>100.54</v>
      </c>
      <c r="F911" s="5">
        <v>100.545</v>
      </c>
      <c r="G911" s="10">
        <v>42292</v>
      </c>
      <c r="H911" s="5">
        <v>145.33000000000001</v>
      </c>
      <c r="I911" s="5">
        <v>145.35</v>
      </c>
      <c r="J911" s="11">
        <v>206855</v>
      </c>
    </row>
    <row r="912" spans="1:10" x14ac:dyDescent="0.15">
      <c r="A912" s="4">
        <v>44245</v>
      </c>
      <c r="B912" s="5">
        <v>135.79687999999999</v>
      </c>
      <c r="C912" s="5">
        <v>135.8125</v>
      </c>
      <c r="D912" s="10">
        <v>2004312</v>
      </c>
      <c r="E912" s="5">
        <v>100.535</v>
      </c>
      <c r="F912" s="5">
        <v>100.545</v>
      </c>
      <c r="G912" s="10">
        <v>41794</v>
      </c>
      <c r="H912" s="5">
        <v>145.21</v>
      </c>
      <c r="I912" s="5">
        <v>145.24</v>
      </c>
      <c r="J912" s="11">
        <v>186637</v>
      </c>
    </row>
    <row r="913" spans="1:10" x14ac:dyDescent="0.15">
      <c r="A913" s="4">
        <v>44244</v>
      </c>
      <c r="B913" s="5">
        <v>135.92187999999999</v>
      </c>
      <c r="C913" s="5">
        <v>135.9375</v>
      </c>
      <c r="D913" s="10">
        <v>3135988</v>
      </c>
      <c r="E913" s="5">
        <v>100.535</v>
      </c>
      <c r="F913" s="5">
        <v>100.54</v>
      </c>
      <c r="G913" s="10">
        <v>54414</v>
      </c>
      <c r="H913" s="5">
        <v>146.22</v>
      </c>
      <c r="I913" s="5">
        <v>146.22999999999999</v>
      </c>
      <c r="J913" s="11">
        <v>95238</v>
      </c>
    </row>
    <row r="914" spans="1:10" x14ac:dyDescent="0.15">
      <c r="A914" s="4">
        <v>44243</v>
      </c>
      <c r="B914" s="5">
        <v>135.64062999999999</v>
      </c>
      <c r="C914" s="5">
        <v>135.65625</v>
      </c>
      <c r="D914" s="10">
        <v>3038054</v>
      </c>
      <c r="E914" s="5">
        <v>100.535</v>
      </c>
      <c r="F914" s="5">
        <v>100.54</v>
      </c>
      <c r="G914" s="10">
        <v>55879</v>
      </c>
      <c r="H914" s="5">
        <v>146.57</v>
      </c>
      <c r="I914" s="5">
        <v>146.58000000000001</v>
      </c>
      <c r="J914" s="11">
        <v>97020</v>
      </c>
    </row>
    <row r="915" spans="1:10" x14ac:dyDescent="0.15">
      <c r="A915" s="4">
        <v>44239</v>
      </c>
      <c r="B915" s="5">
        <v>136.48437999999999</v>
      </c>
      <c r="C915" s="5">
        <v>136.5</v>
      </c>
      <c r="D915" s="10">
        <v>1499293</v>
      </c>
      <c r="E915" s="5">
        <v>100.535</v>
      </c>
      <c r="F915" s="5">
        <v>100.54</v>
      </c>
      <c r="G915" s="10">
        <v>209803</v>
      </c>
      <c r="H915" s="5">
        <v>146.62</v>
      </c>
      <c r="I915" s="5">
        <v>146.65</v>
      </c>
      <c r="J915" s="11">
        <v>107311</v>
      </c>
    </row>
    <row r="916" spans="1:10" x14ac:dyDescent="0.15">
      <c r="A916" s="4">
        <v>44238</v>
      </c>
      <c r="B916" s="5">
        <v>136.8125</v>
      </c>
      <c r="C916" s="5">
        <v>136.82812999999999</v>
      </c>
      <c r="D916" s="10">
        <v>1303784</v>
      </c>
      <c r="E916" s="5">
        <v>100.54</v>
      </c>
      <c r="F916" s="5">
        <v>100.545</v>
      </c>
      <c r="G916" s="10">
        <v>133181</v>
      </c>
      <c r="H916" s="5">
        <v>146.55000000000001</v>
      </c>
      <c r="I916" s="5">
        <v>146.57</v>
      </c>
      <c r="J916" s="11">
        <v>100699</v>
      </c>
    </row>
    <row r="917" spans="1:10" x14ac:dyDescent="0.15">
      <c r="A917" s="4">
        <v>44237</v>
      </c>
      <c r="B917" s="5">
        <v>136.96875</v>
      </c>
      <c r="C917" s="5">
        <v>136.98437999999999</v>
      </c>
      <c r="D917" s="10">
        <v>1546192</v>
      </c>
      <c r="E917" s="5">
        <v>100.535</v>
      </c>
      <c r="F917" s="5">
        <v>100.54</v>
      </c>
      <c r="G917" s="10">
        <v>33280</v>
      </c>
      <c r="H917" s="5">
        <v>146.4</v>
      </c>
      <c r="I917" s="5">
        <v>146.41999999999999</v>
      </c>
      <c r="J917" s="11">
        <v>108193</v>
      </c>
    </row>
    <row r="918" spans="1:10" x14ac:dyDescent="0.15">
      <c r="A918" s="4">
        <v>44236</v>
      </c>
      <c r="B918" s="5">
        <v>136.6875</v>
      </c>
      <c r="C918" s="5">
        <v>136.71875</v>
      </c>
      <c r="D918" s="10">
        <v>1155757</v>
      </c>
      <c r="E918" s="5">
        <v>100.535</v>
      </c>
      <c r="F918" s="5">
        <v>100.54</v>
      </c>
      <c r="G918" s="10">
        <v>68809</v>
      </c>
      <c r="H918" s="5">
        <v>146.54</v>
      </c>
      <c r="I918" s="5">
        <v>146.56</v>
      </c>
      <c r="J918" s="11">
        <v>135344</v>
      </c>
    </row>
    <row r="919" spans="1:10" x14ac:dyDescent="0.15">
      <c r="A919" s="4">
        <v>44235</v>
      </c>
      <c r="B919" s="5">
        <v>136.60937999999999</v>
      </c>
      <c r="C919" s="5">
        <v>136.625</v>
      </c>
      <c r="D919" s="10">
        <v>1265582</v>
      </c>
      <c r="E919" s="5">
        <v>100.54</v>
      </c>
      <c r="F919" s="5">
        <v>100.545</v>
      </c>
      <c r="G919" s="10">
        <v>72909</v>
      </c>
      <c r="H919" s="5">
        <v>146.87</v>
      </c>
      <c r="I919" s="5">
        <v>146.91</v>
      </c>
      <c r="J919" s="11">
        <v>113986</v>
      </c>
    </row>
    <row r="920" spans="1:10" x14ac:dyDescent="0.15">
      <c r="A920" s="4">
        <v>44232</v>
      </c>
      <c r="B920" s="5">
        <v>136.70312999999999</v>
      </c>
      <c r="C920" s="5">
        <v>136.71875</v>
      </c>
      <c r="D920" s="10">
        <v>2150914</v>
      </c>
      <c r="E920" s="5">
        <v>100.535</v>
      </c>
      <c r="F920" s="5">
        <v>100.54</v>
      </c>
      <c r="G920" s="10">
        <v>52939</v>
      </c>
      <c r="H920" s="5">
        <v>147.03</v>
      </c>
      <c r="I920" s="5">
        <v>147.04</v>
      </c>
      <c r="J920" s="11">
        <v>123484</v>
      </c>
    </row>
    <row r="921" spans="1:10" x14ac:dyDescent="0.15">
      <c r="A921" s="4">
        <v>44231</v>
      </c>
      <c r="B921" s="5">
        <v>136.78125</v>
      </c>
      <c r="C921" s="5">
        <v>136.79687999999999</v>
      </c>
      <c r="D921" s="10">
        <v>1321224</v>
      </c>
      <c r="E921" s="5">
        <v>100.535</v>
      </c>
      <c r="F921" s="5">
        <v>100.54</v>
      </c>
      <c r="G921" s="10">
        <v>61549</v>
      </c>
      <c r="H921" s="5">
        <v>147.5</v>
      </c>
      <c r="I921" s="5">
        <v>147.52000000000001</v>
      </c>
      <c r="J921" s="11">
        <v>115606</v>
      </c>
    </row>
    <row r="922" spans="1:10" x14ac:dyDescent="0.15">
      <c r="A922" s="4">
        <v>44230</v>
      </c>
      <c r="B922" s="5">
        <v>136.73437999999999</v>
      </c>
      <c r="C922" s="5">
        <v>136.75</v>
      </c>
      <c r="D922" s="10">
        <v>1337265</v>
      </c>
      <c r="E922" s="5">
        <v>100.535</v>
      </c>
      <c r="F922" s="5">
        <v>100.54</v>
      </c>
      <c r="G922" s="10">
        <v>57664</v>
      </c>
      <c r="H922" s="5">
        <v>147.78</v>
      </c>
      <c r="I922" s="5">
        <v>147.82</v>
      </c>
      <c r="J922" s="11">
        <v>125314</v>
      </c>
    </row>
    <row r="923" spans="1:10" x14ac:dyDescent="0.15">
      <c r="A923" s="4">
        <v>44229</v>
      </c>
      <c r="B923" s="5">
        <v>136.98437999999999</v>
      </c>
      <c r="C923" s="5">
        <v>137</v>
      </c>
      <c r="D923" s="10">
        <v>1180136</v>
      </c>
      <c r="E923" s="5">
        <v>100.535</v>
      </c>
      <c r="F923" s="5">
        <v>100.54</v>
      </c>
      <c r="G923" s="10">
        <v>89298</v>
      </c>
      <c r="H923" s="5">
        <v>147.63999999999999</v>
      </c>
      <c r="I923" s="5">
        <v>147.66</v>
      </c>
      <c r="J923" s="11">
        <v>194565</v>
      </c>
    </row>
    <row r="924" spans="1:10" x14ac:dyDescent="0.15">
      <c r="A924" s="4">
        <v>44228</v>
      </c>
      <c r="B924" s="5">
        <v>137.15625</v>
      </c>
      <c r="C924" s="5">
        <v>137.17187999999999</v>
      </c>
      <c r="D924" s="10">
        <v>1151057</v>
      </c>
      <c r="E924" s="5">
        <v>100.535</v>
      </c>
      <c r="F924" s="5">
        <v>100.54</v>
      </c>
      <c r="G924" s="10">
        <v>53484</v>
      </c>
      <c r="H924" s="5">
        <v>147.87</v>
      </c>
      <c r="I924" s="5">
        <v>147.88999999999999</v>
      </c>
      <c r="J924" s="11">
        <v>122770</v>
      </c>
    </row>
    <row r="925" spans="1:10" x14ac:dyDescent="0.15">
      <c r="A925" s="4">
        <v>44225</v>
      </c>
      <c r="B925" s="5">
        <v>137.20312999999999</v>
      </c>
      <c r="C925" s="5">
        <v>137.21875</v>
      </c>
      <c r="D925" s="10">
        <v>2626019</v>
      </c>
      <c r="E925" s="5">
        <v>100.53</v>
      </c>
      <c r="F925" s="5">
        <v>100.535</v>
      </c>
      <c r="G925" s="10">
        <v>41925</v>
      </c>
      <c r="H925" s="5">
        <v>148.11000000000001</v>
      </c>
      <c r="I925" s="5">
        <v>148.12</v>
      </c>
      <c r="J925" s="11">
        <v>122776</v>
      </c>
    </row>
    <row r="926" spans="1:10" x14ac:dyDescent="0.15">
      <c r="A926" s="4">
        <v>44224</v>
      </c>
      <c r="B926" s="5">
        <v>137.26562999999999</v>
      </c>
      <c r="C926" s="5">
        <v>137.28125</v>
      </c>
      <c r="D926" s="10">
        <v>2091357</v>
      </c>
      <c r="E926" s="5">
        <v>100.535</v>
      </c>
      <c r="F926" s="5">
        <v>100.54</v>
      </c>
      <c r="G926" s="10">
        <v>29017</v>
      </c>
      <c r="H926" s="5">
        <v>147.9</v>
      </c>
      <c r="I926" s="5">
        <v>147.91</v>
      </c>
      <c r="J926" s="11">
        <v>95650</v>
      </c>
    </row>
    <row r="927" spans="1:10" x14ac:dyDescent="0.15">
      <c r="A927" s="4">
        <v>44223</v>
      </c>
      <c r="B927" s="5">
        <v>137.48437999999999</v>
      </c>
      <c r="C927" s="5">
        <v>137.5</v>
      </c>
      <c r="D927" s="10">
        <v>1600364</v>
      </c>
      <c r="E927" s="5">
        <v>100.53</v>
      </c>
      <c r="F927" s="5">
        <v>100.535</v>
      </c>
      <c r="G927" s="10">
        <v>33791</v>
      </c>
      <c r="H927" s="5">
        <v>147.97</v>
      </c>
      <c r="I927" s="5">
        <v>147.97999999999999</v>
      </c>
      <c r="J927" s="11">
        <v>99572</v>
      </c>
    </row>
    <row r="928" spans="1:10" x14ac:dyDescent="0.15">
      <c r="A928" s="4">
        <v>44222</v>
      </c>
      <c r="B928" s="5">
        <v>137.375</v>
      </c>
      <c r="C928" s="5">
        <v>137.39062999999999</v>
      </c>
      <c r="D928" s="10">
        <v>1052302</v>
      </c>
      <c r="E928" s="5">
        <v>100.535</v>
      </c>
      <c r="F928" s="5">
        <v>100.54</v>
      </c>
      <c r="G928" s="10">
        <v>86603</v>
      </c>
      <c r="H928" s="5">
        <v>147.54</v>
      </c>
      <c r="I928" s="5">
        <v>147.57</v>
      </c>
      <c r="J928" s="11">
        <v>122599</v>
      </c>
    </row>
    <row r="929" spans="1:10" x14ac:dyDescent="0.15">
      <c r="A929" s="4">
        <v>44221</v>
      </c>
      <c r="B929" s="5">
        <v>137.42187999999999</v>
      </c>
      <c r="C929" s="5">
        <v>137.4375</v>
      </c>
      <c r="D929" s="10">
        <v>1334582</v>
      </c>
      <c r="E929" s="5">
        <v>100.535</v>
      </c>
      <c r="F929" s="5">
        <v>100.54</v>
      </c>
      <c r="G929" s="10">
        <v>71719</v>
      </c>
      <c r="H929" s="5">
        <v>147.25</v>
      </c>
      <c r="I929" s="5">
        <v>147.27000000000001</v>
      </c>
      <c r="J929" s="11">
        <v>164690</v>
      </c>
    </row>
    <row r="930" spans="1:10" x14ac:dyDescent="0.15">
      <c r="A930" s="4">
        <v>44218</v>
      </c>
      <c r="B930" s="5">
        <v>137.01562999999999</v>
      </c>
      <c r="C930" s="5">
        <v>137.03125</v>
      </c>
      <c r="D930" s="10">
        <v>1190947</v>
      </c>
      <c r="E930" s="5">
        <v>100.53</v>
      </c>
      <c r="F930" s="5">
        <v>100.54</v>
      </c>
      <c r="G930" s="10">
        <v>79892</v>
      </c>
      <c r="H930" s="5">
        <v>147.72999999999999</v>
      </c>
      <c r="I930" s="5">
        <v>147.76</v>
      </c>
      <c r="J930" s="11">
        <v>119773</v>
      </c>
    </row>
    <row r="931" spans="1:10" x14ac:dyDescent="0.15">
      <c r="A931" s="4">
        <v>44217</v>
      </c>
      <c r="B931" s="5">
        <v>136.875</v>
      </c>
      <c r="C931" s="5">
        <v>136.89062999999999</v>
      </c>
      <c r="D931" s="10">
        <v>1267885</v>
      </c>
      <c r="E931" s="5">
        <v>100.52500000000001</v>
      </c>
      <c r="F931" s="5">
        <v>100.53</v>
      </c>
      <c r="G931" s="10">
        <v>95781</v>
      </c>
      <c r="H931" s="5">
        <v>148.02000000000001</v>
      </c>
      <c r="I931" s="5">
        <v>148.04</v>
      </c>
      <c r="J931" s="11">
        <v>105906</v>
      </c>
    </row>
    <row r="932" spans="1:10" x14ac:dyDescent="0.15">
      <c r="A932" s="4">
        <v>44216</v>
      </c>
      <c r="B932" s="5">
        <v>137.01562999999999</v>
      </c>
      <c r="C932" s="5">
        <v>137.03125</v>
      </c>
      <c r="D932" s="10">
        <v>1185444</v>
      </c>
      <c r="E932" s="5">
        <v>100.52500000000001</v>
      </c>
      <c r="F932" s="5">
        <v>100.53</v>
      </c>
      <c r="G932" s="10">
        <v>139631</v>
      </c>
      <c r="H932" s="5">
        <v>147.97999999999999</v>
      </c>
      <c r="I932" s="5">
        <v>148</v>
      </c>
      <c r="J932" s="11">
        <v>34804</v>
      </c>
    </row>
    <row r="933" spans="1:10" x14ac:dyDescent="0.15">
      <c r="A933" s="4">
        <v>44215</v>
      </c>
      <c r="B933" s="5">
        <v>136.9375</v>
      </c>
      <c r="C933" s="5">
        <v>136.95312999999999</v>
      </c>
      <c r="D933" s="10">
        <v>1440304</v>
      </c>
      <c r="E933" s="5">
        <v>100.53</v>
      </c>
      <c r="F933" s="5">
        <v>100.535</v>
      </c>
      <c r="G933" s="10">
        <v>26980</v>
      </c>
      <c r="H933" s="5">
        <v>147.91999999999999</v>
      </c>
      <c r="I933" s="5">
        <v>147.94</v>
      </c>
      <c r="J933" s="11">
        <v>103866</v>
      </c>
    </row>
    <row r="934" spans="1:10" x14ac:dyDescent="0.15">
      <c r="A934" s="4">
        <v>44211</v>
      </c>
      <c r="B934" s="5">
        <v>136.92187999999999</v>
      </c>
      <c r="C934" s="5">
        <v>136.9375</v>
      </c>
      <c r="D934" s="10">
        <v>1316526</v>
      </c>
      <c r="E934" s="5">
        <v>100.53</v>
      </c>
      <c r="F934" s="5">
        <v>100.535</v>
      </c>
      <c r="G934" s="10">
        <v>28696</v>
      </c>
      <c r="H934" s="5">
        <v>147.37</v>
      </c>
      <c r="I934" s="5">
        <v>147.38</v>
      </c>
      <c r="J934" s="11">
        <v>126976</v>
      </c>
    </row>
    <row r="935" spans="1:10" x14ac:dyDescent="0.15">
      <c r="A935" s="4">
        <v>44210</v>
      </c>
      <c r="B935" s="5">
        <v>136.53125</v>
      </c>
      <c r="C935" s="5">
        <v>136.54687999999999</v>
      </c>
      <c r="D935" s="10">
        <v>1621774</v>
      </c>
      <c r="E935" s="5">
        <v>100.535</v>
      </c>
      <c r="F935" s="5">
        <v>100.54</v>
      </c>
      <c r="G935" s="10">
        <v>29544</v>
      </c>
      <c r="H935" s="5">
        <v>147.80000000000001</v>
      </c>
      <c r="I935" s="5">
        <v>147.81</v>
      </c>
      <c r="J935" s="11">
        <v>129018</v>
      </c>
    </row>
    <row r="936" spans="1:10" x14ac:dyDescent="0.15">
      <c r="A936" s="4">
        <v>44209</v>
      </c>
      <c r="B936" s="5">
        <v>136.79687999999999</v>
      </c>
      <c r="C936" s="5">
        <v>136.8125</v>
      </c>
      <c r="D936" s="10">
        <v>1816917</v>
      </c>
      <c r="E936" s="5">
        <v>100.535</v>
      </c>
      <c r="F936" s="5">
        <v>100.54</v>
      </c>
      <c r="G936" s="10">
        <v>20930</v>
      </c>
      <c r="H936" s="5">
        <v>147.41</v>
      </c>
      <c r="I936" s="5">
        <v>147.41999999999999</v>
      </c>
      <c r="J936" s="11">
        <v>144863</v>
      </c>
    </row>
    <row r="937" spans="1:10" x14ac:dyDescent="0.15">
      <c r="A937" s="4">
        <v>44208</v>
      </c>
      <c r="B937" s="5">
        <v>136.40625</v>
      </c>
      <c r="C937" s="5">
        <v>136.42187999999999</v>
      </c>
      <c r="D937" s="10">
        <v>1935263</v>
      </c>
      <c r="E937" s="5">
        <v>100.535</v>
      </c>
      <c r="F937" s="5">
        <v>100.54</v>
      </c>
      <c r="G937" s="10">
        <v>19381</v>
      </c>
      <c r="H937" s="5">
        <v>147.47999999999999</v>
      </c>
      <c r="I937" s="5">
        <v>147.51</v>
      </c>
      <c r="J937" s="11">
        <v>114227</v>
      </c>
    </row>
    <row r="938" spans="1:10" x14ac:dyDescent="0.15">
      <c r="A938" s="4">
        <v>44207</v>
      </c>
      <c r="B938" s="5">
        <v>136.29687999999999</v>
      </c>
      <c r="C938" s="5">
        <v>136.3125</v>
      </c>
      <c r="D938" s="10">
        <v>1472765</v>
      </c>
      <c r="E938" s="5">
        <v>100.535</v>
      </c>
      <c r="F938" s="5">
        <v>100.54</v>
      </c>
      <c r="G938" s="10">
        <v>52427</v>
      </c>
      <c r="H938" s="5">
        <v>147.75</v>
      </c>
      <c r="I938" s="5">
        <v>147.76</v>
      </c>
      <c r="J938" s="11">
        <v>148064</v>
      </c>
    </row>
    <row r="939" spans="1:10" x14ac:dyDescent="0.15">
      <c r="A939" s="4">
        <v>44204</v>
      </c>
      <c r="B939" s="5">
        <v>136.57812999999999</v>
      </c>
      <c r="C939" s="5">
        <v>136.59375</v>
      </c>
      <c r="D939" s="10">
        <v>2260248</v>
      </c>
      <c r="E939" s="5">
        <v>100.535</v>
      </c>
      <c r="F939" s="5">
        <v>100.54</v>
      </c>
      <c r="G939" s="10">
        <v>54159</v>
      </c>
      <c r="H939" s="5">
        <v>147.93</v>
      </c>
      <c r="I939" s="5">
        <v>147.94</v>
      </c>
      <c r="J939" s="11">
        <v>129056.999999999</v>
      </c>
    </row>
    <row r="940" spans="1:10" x14ac:dyDescent="0.15">
      <c r="A940" s="4">
        <v>44203</v>
      </c>
      <c r="B940" s="5">
        <v>136.875</v>
      </c>
      <c r="C940" s="5">
        <v>136.89062999999999</v>
      </c>
      <c r="D940" s="10">
        <v>1614489</v>
      </c>
      <c r="E940" s="5">
        <v>100.54</v>
      </c>
      <c r="F940" s="5">
        <v>100.545</v>
      </c>
      <c r="G940" s="10">
        <v>21139</v>
      </c>
      <c r="H940" s="5">
        <v>148.32</v>
      </c>
      <c r="I940" s="5">
        <v>148.36000000000001</v>
      </c>
      <c r="J940" s="11">
        <v>194028</v>
      </c>
    </row>
    <row r="941" spans="1:10" x14ac:dyDescent="0.15">
      <c r="A941" s="4">
        <v>44202</v>
      </c>
      <c r="B941" s="5">
        <v>137.23437999999999</v>
      </c>
      <c r="C941" s="5">
        <v>137.25</v>
      </c>
      <c r="D941" s="10">
        <v>2572204</v>
      </c>
      <c r="E941" s="5">
        <v>100.54</v>
      </c>
      <c r="F941" s="5">
        <v>100.545</v>
      </c>
      <c r="G941" s="10">
        <v>47332</v>
      </c>
      <c r="H941" s="5">
        <v>148.76</v>
      </c>
      <c r="I941" s="5">
        <v>148.77000000000001</v>
      </c>
      <c r="J941" s="11">
        <v>146059</v>
      </c>
    </row>
    <row r="942" spans="1:10" x14ac:dyDescent="0.15">
      <c r="A942" s="4">
        <v>44201</v>
      </c>
      <c r="B942" s="5">
        <v>137.8125</v>
      </c>
      <c r="C942" s="5">
        <v>137.82812999999999</v>
      </c>
      <c r="D942" s="10">
        <v>1248450</v>
      </c>
      <c r="E942" s="5">
        <v>100.54</v>
      </c>
      <c r="F942" s="5">
        <v>100.545</v>
      </c>
      <c r="G942" s="10">
        <v>29934</v>
      </c>
      <c r="H942" s="5">
        <v>149.12</v>
      </c>
      <c r="I942" s="5">
        <v>149.13</v>
      </c>
      <c r="J942" s="11">
        <v>171669</v>
      </c>
    </row>
    <row r="943" spans="1:10" x14ac:dyDescent="0.15">
      <c r="A943" s="4">
        <v>44200</v>
      </c>
      <c r="B943" s="5">
        <v>138.14062999999999</v>
      </c>
      <c r="C943" s="5">
        <v>138.15625</v>
      </c>
      <c r="D943" s="10">
        <v>1264856</v>
      </c>
      <c r="E943" s="5">
        <v>100.54</v>
      </c>
      <c r="F943" s="5">
        <v>100.545</v>
      </c>
      <c r="G943" s="10">
        <v>10792</v>
      </c>
      <c r="H943" s="5">
        <v>149.08000000000001</v>
      </c>
      <c r="I943" s="5">
        <v>149.09</v>
      </c>
      <c r="J943" s="11">
        <v>82960</v>
      </c>
    </row>
    <row r="944" spans="1:10" x14ac:dyDescent="0.15">
      <c r="A944" s="4">
        <v>44196</v>
      </c>
      <c r="B944" s="5">
        <v>138.01562999999999</v>
      </c>
      <c r="C944" s="5">
        <v>138.03125</v>
      </c>
      <c r="D944" s="10">
        <v>829781</v>
      </c>
      <c r="E944" s="5">
        <v>100.54</v>
      </c>
      <c r="F944" s="5">
        <v>100.545</v>
      </c>
      <c r="G944" s="10">
        <v>38833</v>
      </c>
      <c r="H944" s="5">
        <v>148.80000000000001</v>
      </c>
      <c r="I944" s="5">
        <v>148.81</v>
      </c>
      <c r="J944" s="11">
        <v>81777</v>
      </c>
    </row>
    <row r="945" spans="1:10" x14ac:dyDescent="0.15">
      <c r="A945" s="4">
        <v>44195</v>
      </c>
      <c r="B945" s="5">
        <v>137.95312999999999</v>
      </c>
      <c r="C945" s="5">
        <v>137.96875</v>
      </c>
      <c r="D945" s="10">
        <v>683126</v>
      </c>
      <c r="E945" s="5">
        <v>100.535</v>
      </c>
      <c r="F945" s="5">
        <v>100.54</v>
      </c>
      <c r="G945" s="10">
        <v>27993</v>
      </c>
      <c r="H945" s="5">
        <v>148.69</v>
      </c>
      <c r="I945" s="5">
        <v>148.74</v>
      </c>
      <c r="J945" s="11">
        <v>101872</v>
      </c>
    </row>
    <row r="946" spans="1:10" x14ac:dyDescent="0.15">
      <c r="A946" s="4">
        <v>44194</v>
      </c>
      <c r="B946" s="5">
        <v>137.875</v>
      </c>
      <c r="C946" s="5">
        <v>137.89062999999999</v>
      </c>
      <c r="D946" s="10">
        <v>742723</v>
      </c>
      <c r="E946" s="5">
        <v>100.535</v>
      </c>
      <c r="F946" s="5">
        <v>100.54</v>
      </c>
      <c r="G946" s="10">
        <v>60103</v>
      </c>
      <c r="H946" s="5">
        <v>148.51</v>
      </c>
      <c r="I946" s="5">
        <v>148.63</v>
      </c>
      <c r="J946" s="11">
        <v>33737</v>
      </c>
    </row>
    <row r="947" spans="1:10" x14ac:dyDescent="0.15">
      <c r="A947" s="4">
        <v>44193</v>
      </c>
      <c r="B947" s="5">
        <v>137.95312999999999</v>
      </c>
      <c r="C947" s="5">
        <v>137.96875</v>
      </c>
      <c r="D947" s="10">
        <v>599652</v>
      </c>
      <c r="E947" s="5">
        <v>100.545</v>
      </c>
      <c r="F947" s="5">
        <v>100.55</v>
      </c>
      <c r="G947" s="10">
        <v>61235</v>
      </c>
      <c r="H947" s="5">
        <v>148.47999999999999</v>
      </c>
      <c r="I947" s="5">
        <v>148.49</v>
      </c>
      <c r="J947" s="11">
        <v>104466</v>
      </c>
    </row>
    <row r="948" spans="1:10" x14ac:dyDescent="0.15">
      <c r="A948" s="4">
        <v>44189</v>
      </c>
      <c r="B948" s="5">
        <v>137.89062999999999</v>
      </c>
      <c r="C948" s="5">
        <v>137.92187999999999</v>
      </c>
      <c r="D948" s="10">
        <v>243457</v>
      </c>
      <c r="E948" s="5">
        <v>100.545</v>
      </c>
      <c r="F948" s="5">
        <v>100.55</v>
      </c>
      <c r="G948" s="10">
        <v>50178</v>
      </c>
      <c r="H948" s="5">
        <v>148.72</v>
      </c>
      <c r="I948" s="5">
        <v>148.81</v>
      </c>
      <c r="J948" s="11">
        <v>79150</v>
      </c>
    </row>
    <row r="949" spans="1:10" x14ac:dyDescent="0.15">
      <c r="A949" s="4">
        <v>44188</v>
      </c>
      <c r="B949" s="5">
        <v>137.79687999999999</v>
      </c>
      <c r="C949" s="5">
        <v>137.8125</v>
      </c>
      <c r="D949" s="10">
        <v>1051575</v>
      </c>
      <c r="E949" s="5">
        <v>100.545</v>
      </c>
      <c r="F949" s="5">
        <v>100.55</v>
      </c>
      <c r="G949" s="10">
        <v>55238</v>
      </c>
      <c r="H949" s="5">
        <v>148.49</v>
      </c>
      <c r="I949" s="5">
        <v>148.51</v>
      </c>
      <c r="J949" s="11">
        <v>129314</v>
      </c>
    </row>
    <row r="950" spans="1:10" x14ac:dyDescent="0.15">
      <c r="A950" s="4">
        <v>44187</v>
      </c>
      <c r="B950" s="5">
        <v>137.96875</v>
      </c>
      <c r="C950" s="5">
        <v>137.98437999999999</v>
      </c>
      <c r="D950" s="10">
        <v>747972</v>
      </c>
      <c r="E950" s="5">
        <v>100.55</v>
      </c>
      <c r="F950" s="5">
        <v>100.55500000000001</v>
      </c>
      <c r="G950" s="10">
        <v>14122</v>
      </c>
      <c r="H950" s="5">
        <v>148.18</v>
      </c>
      <c r="I950" s="5">
        <v>148.22</v>
      </c>
      <c r="J950" s="11">
        <v>70511</v>
      </c>
    </row>
    <row r="951" spans="1:10" x14ac:dyDescent="0.15">
      <c r="A951" s="4">
        <v>44186</v>
      </c>
      <c r="B951" s="5">
        <v>137.79687999999999</v>
      </c>
      <c r="C951" s="5">
        <v>137.8125</v>
      </c>
      <c r="D951" s="10">
        <v>1232326</v>
      </c>
      <c r="E951" s="5">
        <v>100.55</v>
      </c>
      <c r="F951" s="5">
        <v>100.55500000000001</v>
      </c>
      <c r="G951" s="10">
        <v>65042</v>
      </c>
      <c r="H951" s="5">
        <v>148.26</v>
      </c>
      <c r="I951" s="5">
        <v>148.27000000000001</v>
      </c>
      <c r="J951" s="11">
        <v>124008</v>
      </c>
    </row>
    <row r="952" spans="1:10" x14ac:dyDescent="0.15">
      <c r="A952" s="4">
        <v>44183</v>
      </c>
      <c r="B952" s="5">
        <v>137.73437999999999</v>
      </c>
      <c r="C952" s="5">
        <v>137.75</v>
      </c>
      <c r="D952" s="10">
        <v>778349</v>
      </c>
      <c r="E952" s="5">
        <v>100.55500000000001</v>
      </c>
      <c r="F952" s="5">
        <v>100.56</v>
      </c>
      <c r="G952" s="10">
        <v>60216</v>
      </c>
      <c r="H952" s="5">
        <v>148.35</v>
      </c>
      <c r="I952" s="5">
        <v>148.38</v>
      </c>
      <c r="J952" s="11">
        <v>126085</v>
      </c>
    </row>
    <row r="953" spans="1:10" x14ac:dyDescent="0.15">
      <c r="A953" s="4">
        <v>44182</v>
      </c>
      <c r="B953" s="5">
        <v>137.79687999999999</v>
      </c>
      <c r="C953" s="5">
        <v>137.8125</v>
      </c>
      <c r="D953" s="10">
        <v>1229600</v>
      </c>
      <c r="E953" s="5">
        <v>100.55500000000001</v>
      </c>
      <c r="F953" s="5">
        <v>100.56</v>
      </c>
      <c r="G953" s="10">
        <v>166972</v>
      </c>
      <c r="H953" s="5">
        <v>148.4</v>
      </c>
      <c r="I953" s="5">
        <v>148.44</v>
      </c>
      <c r="J953" s="11">
        <v>108503</v>
      </c>
    </row>
    <row r="954" spans="1:10" x14ac:dyDescent="0.15">
      <c r="A954" s="4">
        <v>44181</v>
      </c>
      <c r="B954" s="5">
        <v>137.90625</v>
      </c>
      <c r="C954" s="5">
        <v>137.92187999999999</v>
      </c>
      <c r="D954" s="10">
        <v>1358622</v>
      </c>
      <c r="E954" s="5">
        <v>100.54</v>
      </c>
      <c r="F954" s="5">
        <v>100.545</v>
      </c>
      <c r="G954" s="10">
        <v>30543</v>
      </c>
      <c r="H954" s="5">
        <v>148.55000000000001</v>
      </c>
      <c r="I954" s="5">
        <v>148.56</v>
      </c>
      <c r="J954" s="11">
        <v>97288</v>
      </c>
    </row>
    <row r="955" spans="1:10" x14ac:dyDescent="0.15">
      <c r="A955" s="4">
        <v>44180</v>
      </c>
      <c r="B955" s="5">
        <v>137.9375</v>
      </c>
      <c r="C955" s="5">
        <v>137.95312999999999</v>
      </c>
      <c r="D955" s="10">
        <v>942192</v>
      </c>
      <c r="E955" s="5">
        <v>100.54</v>
      </c>
      <c r="F955" s="5">
        <v>100.545</v>
      </c>
      <c r="G955" s="10">
        <v>39740</v>
      </c>
      <c r="H955" s="5">
        <v>148.59</v>
      </c>
      <c r="I955" s="5">
        <v>148.62</v>
      </c>
      <c r="J955" s="11">
        <v>116795</v>
      </c>
    </row>
    <row r="956" spans="1:10" x14ac:dyDescent="0.15">
      <c r="A956" s="4">
        <v>44179</v>
      </c>
      <c r="B956" s="5">
        <v>138.0625</v>
      </c>
      <c r="C956" s="5">
        <v>138.07812999999999</v>
      </c>
      <c r="D956" s="10">
        <v>1012720</v>
      </c>
      <c r="E956" s="5">
        <v>100.535</v>
      </c>
      <c r="F956" s="5">
        <v>100.54</v>
      </c>
      <c r="G956" s="10">
        <v>26087</v>
      </c>
      <c r="H956" s="5">
        <v>148.28</v>
      </c>
      <c r="I956" s="5">
        <v>148.29</v>
      </c>
      <c r="J956" s="11">
        <v>110222</v>
      </c>
    </row>
    <row r="957" spans="1:10" x14ac:dyDescent="0.15">
      <c r="A957" s="4">
        <v>44176</v>
      </c>
      <c r="B957" s="5">
        <v>138.01562999999999</v>
      </c>
      <c r="C957" s="5">
        <v>138.03125</v>
      </c>
      <c r="D957" s="10">
        <v>1101907</v>
      </c>
      <c r="E957" s="5">
        <v>100.54</v>
      </c>
      <c r="F957" s="5">
        <v>100.545</v>
      </c>
      <c r="G957" s="10">
        <v>54639</v>
      </c>
      <c r="H957" s="5">
        <v>148.11000000000001</v>
      </c>
      <c r="I957" s="5">
        <v>148.12</v>
      </c>
      <c r="J957" s="11">
        <v>99312</v>
      </c>
    </row>
    <row r="958" spans="1:10" x14ac:dyDescent="0.15">
      <c r="A958" s="4">
        <v>44175</v>
      </c>
      <c r="B958" s="5">
        <v>137.84375</v>
      </c>
      <c r="C958" s="5">
        <v>137.85937999999999</v>
      </c>
      <c r="D958" s="10">
        <v>1222543</v>
      </c>
      <c r="E958" s="5">
        <v>100.545</v>
      </c>
      <c r="F958" s="5">
        <v>100.55</v>
      </c>
      <c r="G958" s="10">
        <v>10504</v>
      </c>
      <c r="H958" s="5">
        <v>148.22999999999999</v>
      </c>
      <c r="I958" s="5">
        <v>148.25</v>
      </c>
      <c r="J958" s="11">
        <v>101285</v>
      </c>
    </row>
    <row r="959" spans="1:10" x14ac:dyDescent="0.15">
      <c r="A959" s="4">
        <v>44174</v>
      </c>
      <c r="B959" s="5">
        <v>137.625</v>
      </c>
      <c r="C959" s="5">
        <v>137.64062999999999</v>
      </c>
      <c r="D959" s="10">
        <v>1096253</v>
      </c>
      <c r="E959" s="5">
        <v>100.545</v>
      </c>
      <c r="F959" s="5">
        <v>100.55</v>
      </c>
      <c r="G959" s="10">
        <v>18287</v>
      </c>
      <c r="H959" s="5">
        <v>147.91</v>
      </c>
      <c r="I959" s="5">
        <v>147.91999999999999</v>
      </c>
      <c r="J959" s="11">
        <v>99660</v>
      </c>
    </row>
    <row r="960" spans="1:10" x14ac:dyDescent="0.15">
      <c r="A960" s="4">
        <v>44173</v>
      </c>
      <c r="B960" s="5">
        <v>137.75</v>
      </c>
      <c r="C960" s="5">
        <v>137.76562999999999</v>
      </c>
      <c r="D960" s="10">
        <v>996896</v>
      </c>
      <c r="E960" s="5">
        <v>100.545</v>
      </c>
      <c r="F960" s="5">
        <v>100.55</v>
      </c>
      <c r="G960" s="10">
        <v>35530</v>
      </c>
      <c r="H960" s="5">
        <v>147.56</v>
      </c>
      <c r="I960" s="5">
        <v>147.57</v>
      </c>
      <c r="J960" s="11">
        <v>106840</v>
      </c>
    </row>
    <row r="961" spans="1:10" x14ac:dyDescent="0.15">
      <c r="A961" s="4">
        <v>44169</v>
      </c>
      <c r="B961" s="5">
        <v>137.39062999999999</v>
      </c>
      <c r="C961" s="5">
        <v>137.40625</v>
      </c>
      <c r="D961" s="10">
        <v>1417026</v>
      </c>
      <c r="E961" s="5">
        <v>100.545</v>
      </c>
      <c r="F961" s="5">
        <v>100.55</v>
      </c>
      <c r="G961" s="10">
        <v>53581</v>
      </c>
      <c r="H961" s="5">
        <v>149.72</v>
      </c>
      <c r="I961" s="5">
        <v>149.76</v>
      </c>
      <c r="J961" s="11">
        <v>1508</v>
      </c>
    </row>
    <row r="962" spans="1:10" x14ac:dyDescent="0.15">
      <c r="A962" s="4">
        <v>44168</v>
      </c>
      <c r="B962" s="5">
        <v>137.75</v>
      </c>
      <c r="C962" s="5">
        <v>137.76562999999999</v>
      </c>
      <c r="D962" s="10">
        <v>1204405</v>
      </c>
      <c r="E962" s="5">
        <v>100.54</v>
      </c>
      <c r="F962" s="5">
        <v>100.545</v>
      </c>
      <c r="G962" s="10">
        <v>33419</v>
      </c>
      <c r="H962" s="5">
        <v>149.91999999999999</v>
      </c>
      <c r="I962" s="5">
        <v>149.96</v>
      </c>
      <c r="J962" s="11">
        <v>4239</v>
      </c>
    </row>
    <row r="963" spans="1:10" x14ac:dyDescent="0.15">
      <c r="A963" s="4">
        <v>44167</v>
      </c>
      <c r="B963" s="5">
        <v>137.5</v>
      </c>
      <c r="C963" s="5">
        <v>137.51562999999999</v>
      </c>
      <c r="D963" s="10">
        <v>1456782</v>
      </c>
      <c r="E963" s="5">
        <v>100.54</v>
      </c>
      <c r="F963" s="5">
        <v>100.545</v>
      </c>
      <c r="G963" s="10">
        <v>45556</v>
      </c>
      <c r="H963" s="5">
        <v>150.66</v>
      </c>
      <c r="I963" s="5">
        <v>150.69999999999999</v>
      </c>
      <c r="J963" s="11">
        <v>4885</v>
      </c>
    </row>
    <row r="964" spans="1:10" x14ac:dyDescent="0.15">
      <c r="A964" s="4">
        <v>44166</v>
      </c>
      <c r="B964" s="5">
        <v>137.51562999999999</v>
      </c>
      <c r="C964" s="5">
        <v>137.53125</v>
      </c>
      <c r="D964" s="10">
        <v>2056165</v>
      </c>
      <c r="E964" s="5">
        <v>100.54</v>
      </c>
      <c r="F964" s="5">
        <v>100.545</v>
      </c>
      <c r="G964" s="10">
        <v>32008</v>
      </c>
      <c r="H964" s="5">
        <v>150.57</v>
      </c>
      <c r="I964" s="5">
        <v>150.69</v>
      </c>
      <c r="J964" s="11">
        <v>7075</v>
      </c>
    </row>
    <row r="965" spans="1:10" x14ac:dyDescent="0.15">
      <c r="A965" s="4">
        <v>44165</v>
      </c>
      <c r="B965" s="5">
        <v>138.17187999999999</v>
      </c>
      <c r="C965" s="5">
        <v>138.1875</v>
      </c>
      <c r="D965" s="10">
        <v>1712587</v>
      </c>
      <c r="E965" s="5">
        <v>100.545</v>
      </c>
      <c r="F965" s="5">
        <v>100.55</v>
      </c>
      <c r="G965" s="10">
        <v>57367</v>
      </c>
      <c r="H965" s="5">
        <v>150.51</v>
      </c>
      <c r="I965" s="5">
        <v>150.57</v>
      </c>
      <c r="J965" s="11">
        <v>30369</v>
      </c>
    </row>
    <row r="966" spans="1:10" x14ac:dyDescent="0.15">
      <c r="A966" s="4">
        <v>44162</v>
      </c>
      <c r="B966" s="5">
        <v>138.51562999999999</v>
      </c>
      <c r="C966" s="5">
        <v>138.5625</v>
      </c>
      <c r="D966" s="10">
        <v>447447</v>
      </c>
      <c r="E966" s="5">
        <v>100.55</v>
      </c>
      <c r="F966" s="5">
        <v>100.55500000000001</v>
      </c>
      <c r="G966" s="10">
        <v>44814</v>
      </c>
      <c r="H966" s="5">
        <v>150.22999999999999</v>
      </c>
      <c r="I966" s="5">
        <v>150.25</v>
      </c>
      <c r="J966" s="11">
        <v>157811</v>
      </c>
    </row>
    <row r="967" spans="1:10" x14ac:dyDescent="0.15">
      <c r="A967" s="4">
        <v>44160</v>
      </c>
      <c r="B967" s="5">
        <v>138.23437999999999</v>
      </c>
      <c r="C967" s="5">
        <v>138.25</v>
      </c>
      <c r="D967" s="10">
        <v>1812975</v>
      </c>
      <c r="E967" s="5">
        <v>100.55</v>
      </c>
      <c r="F967" s="5">
        <v>100.55500000000001</v>
      </c>
      <c r="G967" s="10">
        <v>33007</v>
      </c>
      <c r="H967" s="5">
        <v>150.16</v>
      </c>
      <c r="I967" s="5">
        <v>150.19999999999999</v>
      </c>
      <c r="J967" s="11">
        <v>319032</v>
      </c>
    </row>
    <row r="968" spans="1:10" x14ac:dyDescent="0.15">
      <c r="A968" s="4">
        <v>44159</v>
      </c>
      <c r="B968" s="5">
        <v>138.25</v>
      </c>
      <c r="C968" s="5">
        <v>138.26562999999999</v>
      </c>
      <c r="D968" s="10">
        <v>3262332</v>
      </c>
      <c r="E968" s="5">
        <v>100.55</v>
      </c>
      <c r="F968" s="5">
        <v>100.55500000000001</v>
      </c>
      <c r="G968" s="10">
        <v>34554</v>
      </c>
      <c r="H968" s="5">
        <v>150.47</v>
      </c>
      <c r="I968" s="5">
        <v>150.47999999999999</v>
      </c>
      <c r="J968" s="11">
        <v>352886</v>
      </c>
    </row>
    <row r="969" spans="1:10" x14ac:dyDescent="0.15">
      <c r="A969" s="4">
        <v>44158</v>
      </c>
      <c r="B969" s="5">
        <v>138.32812999999999</v>
      </c>
      <c r="C969" s="5">
        <v>138.34375</v>
      </c>
      <c r="D969" s="10">
        <v>2541076</v>
      </c>
      <c r="E969" s="5">
        <v>100.55</v>
      </c>
      <c r="F969" s="5">
        <v>100.55500000000001</v>
      </c>
      <c r="G969" s="10">
        <v>47257</v>
      </c>
      <c r="H969" s="5">
        <v>150.9</v>
      </c>
      <c r="I969" s="5">
        <v>150.94</v>
      </c>
      <c r="J969" s="11">
        <v>101870</v>
      </c>
    </row>
    <row r="970" spans="1:10" x14ac:dyDescent="0.15">
      <c r="A970" s="4">
        <v>44154</v>
      </c>
      <c r="B970" s="5">
        <v>138.5</v>
      </c>
      <c r="C970" s="5">
        <v>138.51562999999999</v>
      </c>
      <c r="D970" s="10">
        <v>1472520</v>
      </c>
      <c r="E970" s="5">
        <v>100.54</v>
      </c>
      <c r="F970" s="5">
        <v>100.545</v>
      </c>
      <c r="G970" s="10">
        <v>45790</v>
      </c>
      <c r="H970" s="5">
        <v>150.41</v>
      </c>
      <c r="I970" s="5">
        <v>150.43</v>
      </c>
      <c r="J970" s="11">
        <v>109709</v>
      </c>
    </row>
    <row r="971" spans="1:10" x14ac:dyDescent="0.15">
      <c r="A971" s="4">
        <v>44153</v>
      </c>
      <c r="B971" s="5">
        <v>138.23437999999999</v>
      </c>
      <c r="C971" s="5">
        <v>138.25</v>
      </c>
      <c r="D971" s="10">
        <v>1438992</v>
      </c>
      <c r="E971" s="5">
        <v>100.535</v>
      </c>
      <c r="F971" s="5">
        <v>100.54</v>
      </c>
      <c r="G971" s="10">
        <v>46448</v>
      </c>
      <c r="H971" s="5">
        <v>150.56</v>
      </c>
      <c r="I971" s="5">
        <v>150.59</v>
      </c>
      <c r="J971" s="11">
        <v>91897</v>
      </c>
    </row>
    <row r="972" spans="1:10" x14ac:dyDescent="0.15">
      <c r="A972" s="4">
        <v>44152</v>
      </c>
      <c r="B972" s="5">
        <v>138.34375</v>
      </c>
      <c r="C972" s="5">
        <v>138.35937999999999</v>
      </c>
      <c r="D972" s="10">
        <v>1265481</v>
      </c>
      <c r="E972" s="5">
        <v>100.535</v>
      </c>
      <c r="F972" s="5">
        <v>100.54</v>
      </c>
      <c r="G972" s="10">
        <v>18674</v>
      </c>
      <c r="H972" s="5">
        <v>150.04</v>
      </c>
      <c r="I972" s="5">
        <v>150.05000000000001</v>
      </c>
      <c r="J972" s="11">
        <v>103623</v>
      </c>
    </row>
    <row r="973" spans="1:10" x14ac:dyDescent="0.15">
      <c r="A973" s="4">
        <v>44148</v>
      </c>
      <c r="B973" s="5">
        <v>138.04687999999999</v>
      </c>
      <c r="C973" s="5">
        <v>138.07812999999999</v>
      </c>
      <c r="D973" s="10">
        <v>959502</v>
      </c>
      <c r="E973" s="5">
        <v>100.53</v>
      </c>
      <c r="F973" s="5">
        <v>100.535</v>
      </c>
      <c r="G973" s="10">
        <v>98563</v>
      </c>
      <c r="H973" s="5">
        <v>150.21</v>
      </c>
      <c r="I973" s="5">
        <v>150.26</v>
      </c>
      <c r="J973" s="11">
        <v>119091</v>
      </c>
    </row>
    <row r="974" spans="1:10" x14ac:dyDescent="0.15">
      <c r="A974" s="4">
        <v>44146</v>
      </c>
      <c r="B974" s="5">
        <v>137.57812999999999</v>
      </c>
      <c r="C974" s="5">
        <v>137.59375</v>
      </c>
      <c r="D974" s="10">
        <v>535624</v>
      </c>
      <c r="E974" s="5">
        <v>100.54</v>
      </c>
      <c r="F974" s="5">
        <v>100.545</v>
      </c>
      <c r="G974" s="10">
        <v>41661</v>
      </c>
      <c r="H974" s="5">
        <v>149.44999999999999</v>
      </c>
      <c r="I974" s="5">
        <v>149.47</v>
      </c>
      <c r="J974" s="11">
        <v>104223</v>
      </c>
    </row>
    <row r="975" spans="1:10" x14ac:dyDescent="0.15">
      <c r="A975" s="4">
        <v>44145</v>
      </c>
      <c r="B975" s="5">
        <v>137.46875</v>
      </c>
      <c r="C975" s="5">
        <v>137.48437999999999</v>
      </c>
      <c r="D975" s="10">
        <v>2001950</v>
      </c>
      <c r="E975" s="5">
        <v>100.54</v>
      </c>
      <c r="F975" s="5">
        <v>100.545</v>
      </c>
      <c r="G975" s="10">
        <v>45849</v>
      </c>
      <c r="H975" s="5">
        <v>149.84</v>
      </c>
      <c r="I975" s="5">
        <v>149.88</v>
      </c>
      <c r="J975" s="11">
        <v>185548</v>
      </c>
    </row>
    <row r="976" spans="1:10" x14ac:dyDescent="0.15">
      <c r="A976" s="4">
        <v>44144</v>
      </c>
      <c r="B976" s="5">
        <v>137.79687999999999</v>
      </c>
      <c r="C976" s="5">
        <v>137.8125</v>
      </c>
      <c r="D976" s="10">
        <v>2665092</v>
      </c>
      <c r="E976" s="5">
        <v>100.54</v>
      </c>
      <c r="F976" s="5">
        <v>100.545</v>
      </c>
      <c r="G976" s="10">
        <v>52121</v>
      </c>
      <c r="H976" s="5">
        <v>151.09</v>
      </c>
      <c r="I976" s="5">
        <v>151.15</v>
      </c>
      <c r="J976" s="11">
        <v>95147</v>
      </c>
    </row>
    <row r="977" spans="1:10" x14ac:dyDescent="0.15">
      <c r="A977" s="4">
        <v>44141</v>
      </c>
      <c r="B977" s="5">
        <v>138.54687999999999</v>
      </c>
      <c r="C977" s="5">
        <v>138.57812999999999</v>
      </c>
      <c r="D977" s="10">
        <v>1441946</v>
      </c>
      <c r="E977" s="5">
        <v>100.54</v>
      </c>
      <c r="F977" s="5">
        <v>100.545</v>
      </c>
      <c r="G977" s="10">
        <v>71665</v>
      </c>
      <c r="H977" s="5">
        <v>151.51</v>
      </c>
      <c r="I977" s="5">
        <v>151.53</v>
      </c>
      <c r="J977" s="11">
        <v>107481</v>
      </c>
    </row>
    <row r="978" spans="1:10" x14ac:dyDescent="0.15">
      <c r="A978" s="4">
        <v>44140</v>
      </c>
      <c r="B978" s="5">
        <v>138.9375</v>
      </c>
      <c r="C978" s="5">
        <v>138.95312999999999</v>
      </c>
      <c r="D978" s="10">
        <v>1611330</v>
      </c>
      <c r="E978" s="5">
        <v>100.55500000000001</v>
      </c>
      <c r="F978" s="5">
        <v>100.56</v>
      </c>
      <c r="G978" s="10">
        <v>24035</v>
      </c>
      <c r="H978" s="5">
        <v>151.43</v>
      </c>
      <c r="I978" s="5">
        <v>151.44</v>
      </c>
      <c r="J978" s="11">
        <v>132175</v>
      </c>
    </row>
    <row r="979" spans="1:10" x14ac:dyDescent="0.15">
      <c r="A979" s="4">
        <v>44138</v>
      </c>
      <c r="B979" s="5">
        <v>137.98437999999999</v>
      </c>
      <c r="C979" s="5">
        <v>138</v>
      </c>
      <c r="D979" s="10">
        <v>1215029</v>
      </c>
      <c r="E979" s="5">
        <v>100.54</v>
      </c>
      <c r="F979" s="5">
        <v>100.545</v>
      </c>
      <c r="G979" s="10">
        <v>76499</v>
      </c>
      <c r="H979" s="5">
        <v>151.19999999999999</v>
      </c>
      <c r="I979" s="5">
        <v>151.22999999999999</v>
      </c>
      <c r="J979" s="11">
        <v>112989</v>
      </c>
    </row>
    <row r="980" spans="1:10" x14ac:dyDescent="0.15">
      <c r="A980" s="4">
        <v>44137</v>
      </c>
      <c r="B980" s="5">
        <v>138.29687999999999</v>
      </c>
      <c r="C980" s="5">
        <v>138.3125</v>
      </c>
      <c r="D980" s="10">
        <v>1390050</v>
      </c>
      <c r="E980" s="5">
        <v>100.535</v>
      </c>
      <c r="F980" s="5">
        <v>100.54</v>
      </c>
      <c r="G980" s="10">
        <v>117766</v>
      </c>
      <c r="H980" s="5">
        <v>150.88</v>
      </c>
      <c r="I980" s="5">
        <v>150.91</v>
      </c>
      <c r="J980" s="11">
        <v>127524</v>
      </c>
    </row>
    <row r="981" spans="1:10" x14ac:dyDescent="0.15">
      <c r="A981" s="4">
        <v>44134</v>
      </c>
      <c r="B981" s="5">
        <v>138.10937999999999</v>
      </c>
      <c r="C981" s="5">
        <v>138.14062999999999</v>
      </c>
      <c r="D981" s="10">
        <v>2336411</v>
      </c>
      <c r="E981" s="5">
        <v>100.545</v>
      </c>
      <c r="F981" s="5">
        <v>100.55</v>
      </c>
      <c r="G981" s="10">
        <v>38359</v>
      </c>
      <c r="H981" s="5">
        <v>151.28</v>
      </c>
      <c r="I981" s="5">
        <v>151.29</v>
      </c>
      <c r="J981" s="11">
        <v>122140</v>
      </c>
    </row>
    <row r="982" spans="1:10" x14ac:dyDescent="0.15">
      <c r="A982" s="4">
        <v>44133</v>
      </c>
      <c r="B982" s="5">
        <v>138.45312999999999</v>
      </c>
      <c r="C982" s="5">
        <v>138.46875</v>
      </c>
      <c r="D982" s="10">
        <v>1912856</v>
      </c>
      <c r="E982" s="5">
        <v>100.54</v>
      </c>
      <c r="F982" s="5">
        <v>100.545</v>
      </c>
      <c r="G982" s="10">
        <v>52860</v>
      </c>
      <c r="H982" s="5">
        <v>151.69999999999999</v>
      </c>
      <c r="I982" s="5">
        <v>151.71</v>
      </c>
      <c r="J982" s="11">
        <v>117697</v>
      </c>
    </row>
    <row r="983" spans="1:10" x14ac:dyDescent="0.15">
      <c r="A983" s="4">
        <v>44132</v>
      </c>
      <c r="B983" s="5">
        <v>138.8125</v>
      </c>
      <c r="C983" s="5">
        <v>138.82812999999999</v>
      </c>
      <c r="D983" s="10">
        <v>1490303</v>
      </c>
      <c r="E983" s="5">
        <v>100.54</v>
      </c>
      <c r="F983" s="5">
        <v>100.545</v>
      </c>
      <c r="G983" s="10">
        <v>51358</v>
      </c>
      <c r="H983" s="5">
        <v>151.63</v>
      </c>
      <c r="I983" s="5">
        <v>151.65</v>
      </c>
      <c r="J983" s="11">
        <v>86094</v>
      </c>
    </row>
    <row r="984" spans="1:10" x14ac:dyDescent="0.15">
      <c r="A984" s="4">
        <v>44131</v>
      </c>
      <c r="B984" s="5">
        <v>138.60937999999999</v>
      </c>
      <c r="C984" s="5">
        <v>138.625</v>
      </c>
      <c r="D984" s="10">
        <v>1121640</v>
      </c>
      <c r="E984" s="5">
        <v>100.535</v>
      </c>
      <c r="F984" s="5">
        <v>100.54</v>
      </c>
      <c r="G984" s="10">
        <v>49536</v>
      </c>
      <c r="H984" s="5">
        <v>151.26</v>
      </c>
      <c r="I984" s="5">
        <v>151.30000000000001</v>
      </c>
      <c r="J984" s="11">
        <v>78850</v>
      </c>
    </row>
    <row r="985" spans="1:10" x14ac:dyDescent="0.15">
      <c r="A985" s="4">
        <v>44130</v>
      </c>
      <c r="B985" s="5">
        <v>138.60937999999999</v>
      </c>
      <c r="C985" s="5">
        <v>138.625</v>
      </c>
      <c r="D985" s="10">
        <v>1121640</v>
      </c>
      <c r="E985" s="5">
        <v>100.53</v>
      </c>
      <c r="F985" s="5">
        <v>100.535</v>
      </c>
      <c r="G985" s="10">
        <v>24727</v>
      </c>
      <c r="H985" s="5">
        <v>151.18</v>
      </c>
      <c r="I985" s="5">
        <v>151.19</v>
      </c>
      <c r="J985" s="11">
        <v>86289</v>
      </c>
    </row>
    <row r="986" spans="1:10" x14ac:dyDescent="0.15">
      <c r="A986" s="4">
        <v>44127</v>
      </c>
      <c r="B986" s="5">
        <v>138.29687999999999</v>
      </c>
      <c r="C986" s="5">
        <v>138.3125</v>
      </c>
      <c r="D986" s="10">
        <v>1144245</v>
      </c>
      <c r="E986" s="5">
        <v>100.53</v>
      </c>
      <c r="F986" s="5">
        <v>100.535</v>
      </c>
      <c r="G986" s="10">
        <v>64476</v>
      </c>
      <c r="H986" s="5">
        <v>150.86000000000001</v>
      </c>
      <c r="I986" s="5">
        <v>150.88</v>
      </c>
      <c r="J986" s="11">
        <v>105651</v>
      </c>
    </row>
    <row r="987" spans="1:10" x14ac:dyDescent="0.15">
      <c r="A987" s="4">
        <v>44126</v>
      </c>
      <c r="B987" s="5">
        <v>138.26562999999999</v>
      </c>
      <c r="C987" s="5">
        <v>138.28125</v>
      </c>
      <c r="D987" s="10">
        <v>1326913</v>
      </c>
      <c r="E987" s="5">
        <v>100.53</v>
      </c>
      <c r="F987" s="5">
        <v>100.535</v>
      </c>
      <c r="G987" s="10">
        <v>28194</v>
      </c>
      <c r="H987" s="5">
        <v>151.47</v>
      </c>
      <c r="I987" s="5">
        <v>151.47999999999999</v>
      </c>
      <c r="J987" s="11">
        <v>97759</v>
      </c>
    </row>
    <row r="988" spans="1:10" x14ac:dyDescent="0.15">
      <c r="A988" s="4">
        <v>44125</v>
      </c>
      <c r="B988" s="5">
        <v>138.48437999999999</v>
      </c>
      <c r="C988" s="5">
        <v>138.5</v>
      </c>
      <c r="D988" s="10">
        <v>1472934</v>
      </c>
      <c r="E988" s="5">
        <v>100.53</v>
      </c>
      <c r="F988" s="5">
        <v>100.535</v>
      </c>
      <c r="G988" s="10">
        <v>19794</v>
      </c>
      <c r="H988" s="5">
        <v>151.51</v>
      </c>
      <c r="I988" s="5">
        <v>151.53</v>
      </c>
      <c r="J988" s="11">
        <v>80819</v>
      </c>
    </row>
    <row r="989" spans="1:10" x14ac:dyDescent="0.15">
      <c r="A989" s="4">
        <v>44124</v>
      </c>
      <c r="B989" s="5">
        <v>138.76562999999999</v>
      </c>
      <c r="C989" s="5">
        <v>138.78125</v>
      </c>
      <c r="D989" s="10">
        <v>1214490</v>
      </c>
      <c r="E989" s="5">
        <v>100.53</v>
      </c>
      <c r="F989" s="5">
        <v>100.535</v>
      </c>
      <c r="G989" s="10">
        <v>18314</v>
      </c>
      <c r="H989" s="5">
        <v>151.78</v>
      </c>
      <c r="I989" s="5">
        <v>151.80000000000001</v>
      </c>
      <c r="J989" s="11">
        <v>102546</v>
      </c>
    </row>
    <row r="990" spans="1:10" x14ac:dyDescent="0.15">
      <c r="A990" s="4">
        <v>44123</v>
      </c>
      <c r="B990" s="5">
        <v>138.82812999999999</v>
      </c>
      <c r="C990" s="5">
        <v>138.84375</v>
      </c>
      <c r="D990" s="10">
        <v>1012481</v>
      </c>
      <c r="E990" s="5">
        <v>100.52500000000001</v>
      </c>
      <c r="F990" s="5">
        <v>100.53</v>
      </c>
      <c r="G990" s="10">
        <v>42574</v>
      </c>
      <c r="H990" s="5">
        <v>151.91</v>
      </c>
      <c r="I990" s="5">
        <v>151.91999999999999</v>
      </c>
      <c r="J990" s="11">
        <v>85328</v>
      </c>
    </row>
    <row r="991" spans="1:10" x14ac:dyDescent="0.15">
      <c r="A991" s="4">
        <v>44120</v>
      </c>
      <c r="B991" s="5">
        <v>139.01562999999999</v>
      </c>
      <c r="C991" s="5">
        <v>139.03125</v>
      </c>
      <c r="D991" s="10">
        <v>902395</v>
      </c>
      <c r="E991" s="5">
        <v>100.52500000000001</v>
      </c>
      <c r="F991" s="5">
        <v>100.53</v>
      </c>
      <c r="G991" s="10">
        <v>16390</v>
      </c>
      <c r="H991" s="5">
        <v>151.97999999999999</v>
      </c>
      <c r="I991" s="5">
        <v>152</v>
      </c>
      <c r="J991" s="11">
        <v>117457</v>
      </c>
    </row>
    <row r="992" spans="1:10" x14ac:dyDescent="0.15">
      <c r="A992" s="4">
        <v>44119</v>
      </c>
      <c r="B992" s="5">
        <v>139.09375</v>
      </c>
      <c r="C992" s="5">
        <v>139.10937999999999</v>
      </c>
      <c r="D992" s="10">
        <v>1116025</v>
      </c>
      <c r="E992" s="5">
        <v>100.52500000000001</v>
      </c>
      <c r="F992" s="5">
        <v>100.53</v>
      </c>
      <c r="G992" s="10">
        <v>25816</v>
      </c>
      <c r="H992" s="5">
        <v>151.81</v>
      </c>
      <c r="I992" s="5">
        <v>151.82</v>
      </c>
      <c r="J992" s="11">
        <v>91980</v>
      </c>
    </row>
    <row r="993" spans="1:10" x14ac:dyDescent="0.15">
      <c r="A993" s="4">
        <v>44118</v>
      </c>
      <c r="B993" s="5">
        <v>139.1875</v>
      </c>
      <c r="C993" s="5">
        <v>139.20312999999999</v>
      </c>
      <c r="D993" s="10">
        <v>766442</v>
      </c>
      <c r="E993" s="5">
        <v>100.52500000000001</v>
      </c>
      <c r="F993" s="5">
        <v>100.53</v>
      </c>
      <c r="G993" s="10">
        <v>79254</v>
      </c>
      <c r="H993" s="5">
        <v>151.75</v>
      </c>
      <c r="I993" s="5">
        <v>151.76</v>
      </c>
      <c r="J993" s="11">
        <v>113646</v>
      </c>
    </row>
    <row r="994" spans="1:10" x14ac:dyDescent="0.15">
      <c r="A994" s="4">
        <v>44117</v>
      </c>
      <c r="B994" s="5">
        <v>139.1875</v>
      </c>
      <c r="C994" s="5">
        <v>139.20312999999999</v>
      </c>
      <c r="D994" s="10">
        <v>998553</v>
      </c>
      <c r="E994" s="5">
        <v>100.53</v>
      </c>
      <c r="F994" s="5">
        <v>100.535</v>
      </c>
      <c r="G994" s="10">
        <v>31551</v>
      </c>
      <c r="H994" s="5">
        <v>151.22</v>
      </c>
      <c r="I994" s="5">
        <v>151.22999999999999</v>
      </c>
      <c r="J994" s="11">
        <v>80323</v>
      </c>
    </row>
    <row r="995" spans="1:10" x14ac:dyDescent="0.15">
      <c r="A995" s="4">
        <v>44116</v>
      </c>
      <c r="B995" s="5">
        <v>138.90625</v>
      </c>
      <c r="C995" s="5">
        <v>138.92187999999999</v>
      </c>
      <c r="D995" s="10">
        <v>192355</v>
      </c>
      <c r="E995" s="5">
        <v>100.53</v>
      </c>
      <c r="F995" s="5">
        <v>100.535</v>
      </c>
      <c r="G995" s="10">
        <v>42771</v>
      </c>
      <c r="H995" s="5">
        <v>151.37</v>
      </c>
      <c r="I995" s="5">
        <v>151.38</v>
      </c>
      <c r="J995" s="11">
        <v>76019</v>
      </c>
    </row>
    <row r="996" spans="1:10" x14ac:dyDescent="0.15">
      <c r="A996" s="4">
        <v>44113</v>
      </c>
      <c r="B996" s="5">
        <v>138.78125</v>
      </c>
      <c r="C996" s="5">
        <v>138.79687999999999</v>
      </c>
      <c r="D996" s="10">
        <v>979004</v>
      </c>
      <c r="E996" s="5">
        <v>100.53</v>
      </c>
      <c r="F996" s="5">
        <v>100.535</v>
      </c>
      <c r="G996" s="10">
        <v>74813</v>
      </c>
      <c r="H996" s="5">
        <v>151.21</v>
      </c>
      <c r="I996" s="5">
        <v>151.27000000000001</v>
      </c>
      <c r="J996" s="11">
        <v>111923</v>
      </c>
    </row>
    <row r="997" spans="1:10" x14ac:dyDescent="0.15">
      <c r="A997" s="4">
        <v>44112</v>
      </c>
      <c r="B997" s="5">
        <v>138.76562999999999</v>
      </c>
      <c r="C997" s="5">
        <v>138.78125</v>
      </c>
      <c r="D997" s="10">
        <v>939136</v>
      </c>
      <c r="E997" s="5">
        <v>100.52500000000001</v>
      </c>
      <c r="F997" s="5">
        <v>100.53</v>
      </c>
      <c r="G997" s="10">
        <v>36948</v>
      </c>
      <c r="H997" s="5">
        <v>151.86000000000001</v>
      </c>
      <c r="I997" s="5">
        <v>151.88999999999999</v>
      </c>
      <c r="J997" s="11">
        <v>116406</v>
      </c>
    </row>
    <row r="998" spans="1:10" x14ac:dyDescent="0.15">
      <c r="A998" s="4">
        <v>44111</v>
      </c>
      <c r="B998" s="5">
        <v>138.6875</v>
      </c>
      <c r="C998" s="5">
        <v>138.70312999999999</v>
      </c>
      <c r="D998" s="10">
        <v>1312019</v>
      </c>
      <c r="E998" s="5">
        <v>100.52</v>
      </c>
      <c r="F998" s="5">
        <v>100.52500000000001</v>
      </c>
      <c r="G998" s="10">
        <v>81281</v>
      </c>
      <c r="H998" s="5">
        <v>151.24</v>
      </c>
      <c r="I998" s="5">
        <v>151.28</v>
      </c>
      <c r="J998" s="11">
        <v>93370</v>
      </c>
    </row>
    <row r="999" spans="1:10" x14ac:dyDescent="0.15">
      <c r="A999" s="4">
        <v>44110</v>
      </c>
      <c r="B999" s="5">
        <v>139.09375</v>
      </c>
      <c r="C999" s="5">
        <v>139.10937999999999</v>
      </c>
      <c r="D999" s="10">
        <v>1573953</v>
      </c>
      <c r="E999" s="5">
        <v>100.52</v>
      </c>
      <c r="F999" s="5">
        <v>100.52500000000001</v>
      </c>
      <c r="G999" s="10">
        <v>41518</v>
      </c>
      <c r="H999" s="5">
        <v>151.94</v>
      </c>
      <c r="I999" s="5">
        <v>151.97999999999999</v>
      </c>
      <c r="J999" s="11">
        <v>92667</v>
      </c>
    </row>
    <row r="1000" spans="1:10" x14ac:dyDescent="0.15">
      <c r="A1000" s="4">
        <v>44109</v>
      </c>
      <c r="B1000" s="5">
        <v>138.75</v>
      </c>
      <c r="C1000" s="5">
        <v>138.76562999999999</v>
      </c>
      <c r="D1000" s="10">
        <v>1296230</v>
      </c>
      <c r="E1000" s="5">
        <v>100.515</v>
      </c>
      <c r="F1000" s="5">
        <v>100.52</v>
      </c>
      <c r="G1000" s="10">
        <v>36612</v>
      </c>
      <c r="H1000" s="5">
        <v>152.02000000000001</v>
      </c>
      <c r="I1000" s="5">
        <v>152.03</v>
      </c>
      <c r="J1000" s="11">
        <v>173609</v>
      </c>
    </row>
    <row r="1001" spans="1:10" x14ac:dyDescent="0.15">
      <c r="A1001" s="4">
        <v>44106</v>
      </c>
      <c r="B1001" s="5">
        <v>139.375</v>
      </c>
      <c r="C1001" s="5">
        <v>139.39062999999999</v>
      </c>
      <c r="D1001" s="10">
        <v>1390571</v>
      </c>
      <c r="E1001" s="5">
        <v>100.515</v>
      </c>
      <c r="F1001" s="5">
        <v>100.52</v>
      </c>
      <c r="G1001" s="10">
        <v>159729</v>
      </c>
      <c r="H1001" s="5">
        <v>151.87</v>
      </c>
      <c r="I1001" s="5">
        <v>151.88</v>
      </c>
      <c r="J1001" s="11">
        <v>128124</v>
      </c>
    </row>
    <row r="1002" spans="1:10" x14ac:dyDescent="0.15">
      <c r="A1002" s="4">
        <v>44105</v>
      </c>
      <c r="B1002" s="5">
        <v>139.53125</v>
      </c>
      <c r="C1002" s="5">
        <v>139.54687999999999</v>
      </c>
      <c r="D1002" s="10">
        <v>1480550</v>
      </c>
      <c r="E1002" s="5">
        <v>100.515</v>
      </c>
      <c r="F1002" s="5">
        <v>100.52</v>
      </c>
      <c r="G1002" s="10">
        <v>150235</v>
      </c>
      <c r="H1002" s="5">
        <v>152.25</v>
      </c>
      <c r="I1002" s="5">
        <v>152.26</v>
      </c>
      <c r="J1002" s="11">
        <v>80720</v>
      </c>
    </row>
    <row r="1003" spans="1:10" x14ac:dyDescent="0.15">
      <c r="A1003" s="4">
        <v>44104</v>
      </c>
      <c r="B1003" s="5">
        <v>139.48437999999999</v>
      </c>
      <c r="C1003" s="5">
        <v>139.5</v>
      </c>
      <c r="D1003" s="10">
        <v>1677346</v>
      </c>
      <c r="E1003" s="5">
        <v>100.515</v>
      </c>
      <c r="F1003" s="5">
        <v>100.52</v>
      </c>
      <c r="G1003" s="10">
        <v>93312</v>
      </c>
      <c r="H1003" s="5">
        <v>151.99</v>
      </c>
      <c r="I1003" s="5">
        <v>152.03</v>
      </c>
      <c r="J1003" s="11">
        <v>68666</v>
      </c>
    </row>
    <row r="1004" spans="1:10" x14ac:dyDescent="0.15">
      <c r="A1004" s="4">
        <v>44103</v>
      </c>
      <c r="B1004" s="5">
        <v>139.70312999999999</v>
      </c>
      <c r="C1004" s="5">
        <v>139.71875</v>
      </c>
      <c r="D1004" s="10">
        <v>749728</v>
      </c>
      <c r="E1004" s="5">
        <v>100.52500000000001</v>
      </c>
      <c r="F1004" s="5">
        <v>100.53</v>
      </c>
      <c r="G1004" s="10">
        <v>175652</v>
      </c>
      <c r="H1004" s="5">
        <v>152.16999999999999</v>
      </c>
      <c r="I1004" s="5">
        <v>152.18</v>
      </c>
      <c r="J1004" s="11">
        <v>72299</v>
      </c>
    </row>
    <row r="1005" spans="1:10" x14ac:dyDescent="0.15">
      <c r="A1005" s="4">
        <v>44102</v>
      </c>
      <c r="B1005" s="5">
        <v>139.67187999999999</v>
      </c>
      <c r="C1005" s="5">
        <v>139.6875</v>
      </c>
      <c r="D1005" s="10">
        <v>695931</v>
      </c>
      <c r="E1005" s="5">
        <v>100.52</v>
      </c>
      <c r="F1005" s="5">
        <v>100.52500000000001</v>
      </c>
      <c r="G1005" s="10">
        <v>69295</v>
      </c>
      <c r="H1005" s="5">
        <v>151.96</v>
      </c>
      <c r="I1005" s="5">
        <v>151.99</v>
      </c>
      <c r="J1005" s="11">
        <v>91125</v>
      </c>
    </row>
    <row r="1006" spans="1:10" x14ac:dyDescent="0.15">
      <c r="A1006" s="4">
        <v>44099</v>
      </c>
      <c r="B1006" s="5">
        <v>139.625</v>
      </c>
      <c r="C1006" s="5">
        <v>139.64062999999999</v>
      </c>
      <c r="D1006" s="10">
        <v>734906</v>
      </c>
      <c r="E1006" s="5">
        <v>100.52500000000001</v>
      </c>
      <c r="F1006" s="5">
        <v>100.53</v>
      </c>
      <c r="G1006" s="10">
        <v>31927</v>
      </c>
      <c r="H1006" s="5">
        <v>151.94999999999999</v>
      </c>
      <c r="I1006" s="5">
        <v>151.97</v>
      </c>
      <c r="J1006" s="11">
        <v>85566</v>
      </c>
    </row>
    <row r="1007" spans="1:10" x14ac:dyDescent="0.15">
      <c r="A1007" s="4">
        <v>44098</v>
      </c>
      <c r="B1007" s="5">
        <v>139.51562999999999</v>
      </c>
      <c r="C1007" s="5">
        <v>139.54687999999999</v>
      </c>
      <c r="D1007" s="10">
        <v>1008373</v>
      </c>
      <c r="E1007" s="5">
        <v>100.52500000000001</v>
      </c>
      <c r="F1007" s="5">
        <v>100.53</v>
      </c>
      <c r="G1007" s="10">
        <v>31106</v>
      </c>
      <c r="H1007" s="5">
        <v>151.94</v>
      </c>
      <c r="I1007" s="5">
        <v>152.01</v>
      </c>
      <c r="J1007" s="11">
        <v>74862</v>
      </c>
    </row>
    <row r="1008" spans="1:10" x14ac:dyDescent="0.15">
      <c r="A1008" s="4">
        <v>44097</v>
      </c>
      <c r="B1008" s="5">
        <v>139.5</v>
      </c>
      <c r="C1008" s="5">
        <v>139.51562999999999</v>
      </c>
      <c r="D1008" s="10">
        <v>946449</v>
      </c>
      <c r="E1008" s="5">
        <v>100.52500000000001</v>
      </c>
      <c r="F1008" s="5">
        <v>100.53</v>
      </c>
      <c r="G1008" s="10">
        <v>48951</v>
      </c>
      <c r="H1008" s="5">
        <v>152.03</v>
      </c>
      <c r="I1008" s="5">
        <v>152.04</v>
      </c>
      <c r="J1008" s="11">
        <v>88528</v>
      </c>
    </row>
    <row r="1009" spans="1:10" x14ac:dyDescent="0.15">
      <c r="A1009" s="4">
        <v>44096</v>
      </c>
      <c r="B1009" s="5">
        <v>139.54687999999999</v>
      </c>
      <c r="C1009" s="5">
        <v>139.5625</v>
      </c>
      <c r="D1009" s="10">
        <v>795859</v>
      </c>
      <c r="E1009" s="5">
        <v>100.52500000000001</v>
      </c>
      <c r="F1009" s="5">
        <v>100.53</v>
      </c>
      <c r="G1009" s="10">
        <v>75091</v>
      </c>
      <c r="H1009" s="5">
        <v>151.66</v>
      </c>
      <c r="I1009" s="5">
        <v>151.66999999999999</v>
      </c>
      <c r="J1009" s="11">
        <v>81204</v>
      </c>
    </row>
    <row r="1010" spans="1:10" x14ac:dyDescent="0.15">
      <c r="A1010" s="4">
        <v>44095</v>
      </c>
      <c r="B1010" s="5">
        <v>139.54687999999999</v>
      </c>
      <c r="C1010" s="5">
        <v>139.57812999999999</v>
      </c>
      <c r="D1010" s="10">
        <v>970369</v>
      </c>
      <c r="E1010" s="5">
        <v>100.52500000000001</v>
      </c>
      <c r="F1010" s="5">
        <v>100.53</v>
      </c>
      <c r="G1010" s="10">
        <v>217746</v>
      </c>
      <c r="H1010" s="5">
        <v>151.72</v>
      </c>
      <c r="I1010" s="5">
        <v>151.72999999999999</v>
      </c>
      <c r="J1010" s="11">
        <v>106992</v>
      </c>
    </row>
    <row r="1011" spans="1:10" x14ac:dyDescent="0.15">
      <c r="A1011" s="4">
        <v>44092</v>
      </c>
      <c r="B1011" s="5">
        <v>139.34375</v>
      </c>
      <c r="C1011" s="5">
        <v>139.35937999999999</v>
      </c>
      <c r="D1011" s="10">
        <v>688463</v>
      </c>
      <c r="E1011" s="5">
        <v>100.515</v>
      </c>
      <c r="F1011" s="5">
        <v>100.52</v>
      </c>
      <c r="G1011" s="10">
        <v>32914</v>
      </c>
      <c r="H1011" s="5">
        <v>151.75</v>
      </c>
      <c r="I1011" s="5">
        <v>151.76</v>
      </c>
      <c r="J1011" s="11">
        <v>91930</v>
      </c>
    </row>
    <row r="1012" spans="1:10" x14ac:dyDescent="0.15">
      <c r="A1012" s="4">
        <v>44091</v>
      </c>
      <c r="B1012" s="5">
        <v>139.39062999999999</v>
      </c>
      <c r="C1012" s="5">
        <v>139.40625</v>
      </c>
      <c r="D1012" s="10">
        <v>990520</v>
      </c>
      <c r="E1012" s="5">
        <v>100.515</v>
      </c>
      <c r="F1012" s="5">
        <v>100.52</v>
      </c>
      <c r="G1012" s="10">
        <v>33210</v>
      </c>
      <c r="H1012" s="5">
        <v>151.91</v>
      </c>
      <c r="I1012" s="5">
        <v>152.04</v>
      </c>
      <c r="J1012" s="11">
        <v>78714</v>
      </c>
    </row>
    <row r="1013" spans="1:10" x14ac:dyDescent="0.15">
      <c r="A1013" s="4">
        <v>44090</v>
      </c>
      <c r="B1013" s="5">
        <v>139.34375</v>
      </c>
      <c r="C1013" s="5">
        <v>139.35937999999999</v>
      </c>
      <c r="D1013" s="10">
        <v>836232</v>
      </c>
      <c r="E1013" s="5">
        <v>100.515</v>
      </c>
      <c r="F1013" s="5">
        <v>100.52</v>
      </c>
      <c r="G1013" s="10">
        <v>66722</v>
      </c>
      <c r="H1013" s="5">
        <v>151.99</v>
      </c>
      <c r="I1013" s="5">
        <v>152.01</v>
      </c>
      <c r="J1013" s="11">
        <v>68438</v>
      </c>
    </row>
    <row r="1014" spans="1:10" x14ac:dyDescent="0.15">
      <c r="A1014" s="4">
        <v>44089</v>
      </c>
      <c r="B1014" s="5">
        <v>139.46875</v>
      </c>
      <c r="C1014" s="5">
        <v>139.48437999999999</v>
      </c>
      <c r="D1014" s="10">
        <v>717889</v>
      </c>
      <c r="E1014" s="5">
        <v>100.515</v>
      </c>
      <c r="F1014" s="5">
        <v>100.52</v>
      </c>
      <c r="G1014" s="10">
        <v>19667</v>
      </c>
      <c r="H1014" s="5">
        <v>152.04</v>
      </c>
      <c r="I1014" s="5">
        <v>152.05000000000001</v>
      </c>
      <c r="J1014" s="11">
        <v>66402</v>
      </c>
    </row>
    <row r="1015" spans="1:10" x14ac:dyDescent="0.15">
      <c r="A1015" s="4">
        <v>44088</v>
      </c>
      <c r="B1015" s="5">
        <v>139.51562999999999</v>
      </c>
      <c r="C1015" s="5">
        <v>139.54687999999999</v>
      </c>
      <c r="D1015" s="10">
        <v>719584</v>
      </c>
      <c r="E1015" s="5">
        <v>100.515</v>
      </c>
      <c r="F1015" s="5">
        <v>100.52</v>
      </c>
      <c r="G1015" s="10">
        <v>118407</v>
      </c>
      <c r="H1015" s="5">
        <v>151.80000000000001</v>
      </c>
      <c r="I1015" s="5">
        <v>151.86000000000001</v>
      </c>
      <c r="J1015" s="11">
        <v>77257</v>
      </c>
    </row>
    <row r="1016" spans="1:10" x14ac:dyDescent="0.15">
      <c r="A1016" s="4">
        <v>44085</v>
      </c>
      <c r="B1016" s="5">
        <v>139.59375</v>
      </c>
      <c r="C1016" s="5">
        <v>139.60937999999999</v>
      </c>
      <c r="D1016" s="10">
        <v>906331</v>
      </c>
      <c r="E1016" s="5">
        <v>100.51</v>
      </c>
      <c r="F1016" s="5">
        <v>100.515</v>
      </c>
      <c r="G1016" s="10">
        <v>27171</v>
      </c>
      <c r="H1016" s="5">
        <v>151.44</v>
      </c>
      <c r="I1016" s="5">
        <v>151.47</v>
      </c>
      <c r="J1016" s="11">
        <v>80919</v>
      </c>
    </row>
    <row r="1017" spans="1:10" x14ac:dyDescent="0.15">
      <c r="A1017" s="4">
        <v>44084</v>
      </c>
      <c r="B1017" s="5">
        <v>139.42187999999999</v>
      </c>
      <c r="C1017" s="5">
        <v>139.4375</v>
      </c>
      <c r="D1017" s="10">
        <v>1145152</v>
      </c>
      <c r="E1017" s="5">
        <v>100.51</v>
      </c>
      <c r="F1017" s="5">
        <v>100.515</v>
      </c>
      <c r="G1017" s="10">
        <v>63751</v>
      </c>
      <c r="H1017" s="5">
        <v>151.81</v>
      </c>
      <c r="I1017" s="5">
        <v>151.85</v>
      </c>
      <c r="J1017" s="11">
        <v>98274</v>
      </c>
    </row>
    <row r="1018" spans="1:10" x14ac:dyDescent="0.15">
      <c r="A1018" s="4">
        <v>44083</v>
      </c>
      <c r="B1018" s="5">
        <v>139.26562999999999</v>
      </c>
      <c r="C1018" s="5">
        <v>139.28125</v>
      </c>
      <c r="D1018" s="10">
        <v>1171098</v>
      </c>
      <c r="E1018" s="5">
        <v>100.515</v>
      </c>
      <c r="F1018" s="5">
        <v>100.52</v>
      </c>
      <c r="G1018" s="10">
        <v>24939</v>
      </c>
      <c r="H1018" s="5">
        <v>153.16</v>
      </c>
      <c r="I1018" s="5">
        <v>153.22</v>
      </c>
      <c r="J1018" s="11">
        <v>480</v>
      </c>
    </row>
    <row r="1019" spans="1:10" x14ac:dyDescent="0.15">
      <c r="A1019" s="4">
        <v>44082</v>
      </c>
      <c r="B1019" s="5">
        <v>139.40625</v>
      </c>
      <c r="C1019" s="5">
        <v>139.42187999999999</v>
      </c>
      <c r="D1019" s="10">
        <v>1325247</v>
      </c>
      <c r="E1019" s="5">
        <v>100.515</v>
      </c>
      <c r="F1019" s="5">
        <v>100.52</v>
      </c>
      <c r="G1019" s="10">
        <v>21978</v>
      </c>
      <c r="H1019" s="5">
        <v>153.93</v>
      </c>
      <c r="I1019" s="5">
        <v>153.97</v>
      </c>
      <c r="J1019" s="11">
        <v>157</v>
      </c>
    </row>
    <row r="1020" spans="1:10" x14ac:dyDescent="0.15">
      <c r="A1020" s="4">
        <v>44078</v>
      </c>
      <c r="B1020" s="5">
        <v>139.04687999999999</v>
      </c>
      <c r="C1020" s="5">
        <v>139.07812999999999</v>
      </c>
      <c r="D1020" s="10">
        <v>1372428</v>
      </c>
      <c r="E1020" s="5">
        <v>100.515</v>
      </c>
      <c r="F1020" s="5">
        <v>100.52</v>
      </c>
      <c r="G1020" s="10">
        <v>79710</v>
      </c>
      <c r="H1020" s="5">
        <v>153.80000000000001</v>
      </c>
      <c r="I1020" s="5">
        <v>153.86000000000001</v>
      </c>
      <c r="J1020" s="11">
        <v>313</v>
      </c>
    </row>
    <row r="1021" spans="1:10" x14ac:dyDescent="0.15">
      <c r="A1021" s="4">
        <v>44077</v>
      </c>
      <c r="B1021" s="5">
        <v>139.65625</v>
      </c>
      <c r="C1021" s="5">
        <v>139.67187999999999</v>
      </c>
      <c r="D1021" s="10">
        <v>1125353</v>
      </c>
      <c r="E1021" s="5">
        <v>100.515</v>
      </c>
      <c r="F1021" s="5">
        <v>100.52</v>
      </c>
      <c r="G1021" s="10">
        <v>35159</v>
      </c>
      <c r="H1021" s="5">
        <v>153.51</v>
      </c>
      <c r="I1021" s="5">
        <v>153.59</v>
      </c>
      <c r="J1021" s="11">
        <v>529</v>
      </c>
    </row>
    <row r="1022" spans="1:10" x14ac:dyDescent="0.15">
      <c r="A1022" s="4">
        <v>44076</v>
      </c>
      <c r="B1022" s="5">
        <v>139.54687999999999</v>
      </c>
      <c r="C1022" s="5">
        <v>139.5625</v>
      </c>
      <c r="D1022" s="10">
        <v>1068887</v>
      </c>
      <c r="E1022" s="5">
        <v>100.515</v>
      </c>
      <c r="F1022" s="5">
        <v>100.52</v>
      </c>
      <c r="G1022" s="10">
        <v>40008</v>
      </c>
      <c r="H1022" s="5">
        <v>152.9</v>
      </c>
      <c r="I1022" s="5">
        <v>152.94</v>
      </c>
      <c r="J1022" s="11">
        <v>548</v>
      </c>
    </row>
    <row r="1023" spans="1:10" x14ac:dyDescent="0.15">
      <c r="A1023" s="4">
        <v>44075</v>
      </c>
      <c r="B1023" s="5">
        <v>139.42187999999999</v>
      </c>
      <c r="C1023" s="5">
        <v>139.4375</v>
      </c>
      <c r="D1023" s="10">
        <v>1211778</v>
      </c>
      <c r="E1023" s="5">
        <v>100.515</v>
      </c>
      <c r="F1023" s="5">
        <v>100.52</v>
      </c>
      <c r="G1023" s="10">
        <v>20194</v>
      </c>
      <c r="H1023" s="5">
        <v>152.74</v>
      </c>
      <c r="I1023" s="5">
        <v>152.80000000000001</v>
      </c>
      <c r="J1023" s="11">
        <v>1746</v>
      </c>
    </row>
    <row r="1024" spans="1:10" x14ac:dyDescent="0.15">
      <c r="A1024" s="4">
        <v>44074</v>
      </c>
      <c r="B1024" s="5">
        <v>139.1875</v>
      </c>
      <c r="C1024" s="5">
        <v>139.20312999999999</v>
      </c>
      <c r="D1024" s="10">
        <v>1678340</v>
      </c>
      <c r="E1024" s="5">
        <v>100.515</v>
      </c>
      <c r="F1024" s="5">
        <v>100.52</v>
      </c>
      <c r="G1024" s="10">
        <v>29863</v>
      </c>
      <c r="H1024" s="5">
        <v>152.32</v>
      </c>
      <c r="I1024" s="5">
        <v>152.36000000000001</v>
      </c>
      <c r="J1024" s="11">
        <v>33690</v>
      </c>
    </row>
    <row r="1025" spans="1:10" x14ac:dyDescent="0.15">
      <c r="A1025" s="4">
        <v>44071</v>
      </c>
      <c r="B1025" s="5">
        <v>139.25</v>
      </c>
      <c r="C1025" s="5">
        <v>139.29687999999999</v>
      </c>
      <c r="D1025" s="10">
        <v>880966</v>
      </c>
      <c r="E1025" s="5">
        <v>100.515</v>
      </c>
      <c r="F1025" s="5">
        <v>100.52</v>
      </c>
      <c r="G1025" s="10">
        <v>81995</v>
      </c>
      <c r="H1025" s="5">
        <v>152.96</v>
      </c>
      <c r="I1025" s="5">
        <v>153.01</v>
      </c>
      <c r="J1025" s="11">
        <v>200170</v>
      </c>
    </row>
    <row r="1026" spans="1:10" x14ac:dyDescent="0.15">
      <c r="A1026" s="4">
        <v>44070</v>
      </c>
      <c r="B1026" s="5">
        <v>138.90625</v>
      </c>
      <c r="C1026" s="5">
        <v>138.92187999999999</v>
      </c>
      <c r="D1026" s="10">
        <v>2375169</v>
      </c>
      <c r="E1026" s="5">
        <v>100.515</v>
      </c>
      <c r="F1026" s="5">
        <v>100.52</v>
      </c>
      <c r="G1026" s="10">
        <v>49332</v>
      </c>
      <c r="H1026" s="5">
        <v>153.19999999999999</v>
      </c>
      <c r="I1026" s="5">
        <v>153.24</v>
      </c>
      <c r="J1026" s="11">
        <v>379119</v>
      </c>
    </row>
    <row r="1027" spans="1:10" x14ac:dyDescent="0.15">
      <c r="A1027" s="4">
        <v>44069</v>
      </c>
      <c r="B1027" s="5">
        <v>139.3125</v>
      </c>
      <c r="C1027" s="5">
        <v>139.32812999999999</v>
      </c>
      <c r="D1027" s="10">
        <v>2922707</v>
      </c>
      <c r="E1027" s="5">
        <v>100.51</v>
      </c>
      <c r="F1027" s="5">
        <v>100.515</v>
      </c>
      <c r="G1027" s="10">
        <v>17113</v>
      </c>
      <c r="H1027" s="5">
        <v>153.55000000000001</v>
      </c>
      <c r="I1027" s="5">
        <v>153.61000000000001</v>
      </c>
      <c r="J1027" s="11">
        <v>284276</v>
      </c>
    </row>
    <row r="1028" spans="1:10" x14ac:dyDescent="0.15">
      <c r="A1028" s="4">
        <v>44068</v>
      </c>
      <c r="B1028" s="5">
        <v>139.28125</v>
      </c>
      <c r="C1028" s="5">
        <v>139.29687999999999</v>
      </c>
      <c r="D1028" s="10">
        <v>2953764</v>
      </c>
      <c r="E1028" s="5">
        <v>100.51</v>
      </c>
      <c r="F1028" s="5">
        <v>100.515</v>
      </c>
      <c r="G1028" s="10">
        <v>27159</v>
      </c>
      <c r="H1028" s="5">
        <v>153.85</v>
      </c>
      <c r="I1028" s="5">
        <v>153.87</v>
      </c>
      <c r="J1028" s="11">
        <v>111260</v>
      </c>
    </row>
    <row r="1029" spans="1:10" x14ac:dyDescent="0.15">
      <c r="A1029" s="4">
        <v>44067</v>
      </c>
      <c r="B1029" s="5">
        <v>139.45312999999999</v>
      </c>
      <c r="C1029" s="5">
        <v>139.46875</v>
      </c>
      <c r="D1029" s="10">
        <v>1471826</v>
      </c>
      <c r="E1029" s="5">
        <v>100.51</v>
      </c>
      <c r="F1029" s="5">
        <v>100.515</v>
      </c>
      <c r="G1029" s="10">
        <v>50968</v>
      </c>
      <c r="H1029" s="5">
        <v>153.53</v>
      </c>
      <c r="I1029" s="5">
        <v>153.54</v>
      </c>
      <c r="J1029" s="11">
        <v>77470</v>
      </c>
    </row>
    <row r="1030" spans="1:10" x14ac:dyDescent="0.15">
      <c r="A1030" s="4">
        <v>44064</v>
      </c>
      <c r="B1030" s="5">
        <v>139.64062999999999</v>
      </c>
      <c r="C1030" s="5">
        <v>139.65625</v>
      </c>
      <c r="D1030" s="10">
        <v>944514</v>
      </c>
      <c r="E1030" s="5">
        <v>100.505</v>
      </c>
      <c r="F1030" s="5">
        <v>100.51</v>
      </c>
      <c r="G1030" s="10">
        <v>29029</v>
      </c>
      <c r="H1030" s="5">
        <v>153.28</v>
      </c>
      <c r="I1030" s="5">
        <v>153.30000000000001</v>
      </c>
      <c r="J1030" s="11">
        <v>84331</v>
      </c>
    </row>
    <row r="1031" spans="1:10" x14ac:dyDescent="0.15">
      <c r="A1031" s="4">
        <v>44063</v>
      </c>
      <c r="B1031" s="5">
        <v>139.5</v>
      </c>
      <c r="C1031" s="5">
        <v>139.51562999999999</v>
      </c>
      <c r="D1031" s="10">
        <v>950300</v>
      </c>
      <c r="E1031" s="5">
        <v>100.505</v>
      </c>
      <c r="F1031" s="5">
        <v>100.51</v>
      </c>
      <c r="G1031" s="10">
        <v>48304</v>
      </c>
      <c r="H1031" s="5">
        <v>153.52000000000001</v>
      </c>
      <c r="I1031" s="5">
        <v>153.55000000000001</v>
      </c>
      <c r="J1031" s="11">
        <v>76404</v>
      </c>
    </row>
    <row r="1032" spans="1:10" x14ac:dyDescent="0.15">
      <c r="A1032" s="4">
        <v>44062</v>
      </c>
      <c r="B1032" s="5">
        <v>139.3125</v>
      </c>
      <c r="C1032" s="5">
        <v>139.34375</v>
      </c>
      <c r="D1032" s="10">
        <v>993648</v>
      </c>
      <c r="E1032" s="5">
        <v>100.505</v>
      </c>
      <c r="F1032" s="5">
        <v>100.51</v>
      </c>
      <c r="G1032" s="10">
        <v>55839</v>
      </c>
      <c r="H1032" s="5">
        <v>153.22</v>
      </c>
      <c r="I1032" s="5">
        <v>153.24</v>
      </c>
      <c r="J1032" s="11">
        <v>75137</v>
      </c>
    </row>
    <row r="1033" spans="1:10" x14ac:dyDescent="0.15">
      <c r="A1033" s="4">
        <v>44061</v>
      </c>
      <c r="B1033" s="5">
        <v>139.39062999999999</v>
      </c>
      <c r="C1033" s="5">
        <v>139.40625</v>
      </c>
      <c r="D1033" s="10">
        <v>826595</v>
      </c>
      <c r="E1033" s="5">
        <v>100.505</v>
      </c>
      <c r="F1033" s="5">
        <v>100.51</v>
      </c>
      <c r="G1033" s="10">
        <v>49618</v>
      </c>
      <c r="H1033" s="5">
        <v>152.85</v>
      </c>
      <c r="I1033" s="5">
        <v>152.86000000000001</v>
      </c>
      <c r="J1033" s="11">
        <v>79273</v>
      </c>
    </row>
    <row r="1034" spans="1:10" x14ac:dyDescent="0.15">
      <c r="A1034" s="4">
        <v>44060</v>
      </c>
      <c r="B1034" s="5">
        <v>139.28125</v>
      </c>
      <c r="C1034" s="5">
        <v>139.29687999999999</v>
      </c>
      <c r="D1034" s="10">
        <v>964536</v>
      </c>
      <c r="E1034" s="5">
        <v>100.5</v>
      </c>
      <c r="F1034" s="5">
        <v>100.505</v>
      </c>
      <c r="G1034" s="10">
        <v>49686</v>
      </c>
      <c r="H1034" s="5">
        <v>152.56</v>
      </c>
      <c r="I1034" s="5">
        <v>152.57</v>
      </c>
      <c r="J1034" s="11">
        <v>104418</v>
      </c>
    </row>
    <row r="1035" spans="1:10" x14ac:dyDescent="0.15">
      <c r="A1035" s="4">
        <v>44057</v>
      </c>
      <c r="B1035" s="5">
        <v>139.125</v>
      </c>
      <c r="C1035" s="5">
        <v>139.14062999999999</v>
      </c>
      <c r="D1035" s="10">
        <v>1031099.99999999</v>
      </c>
      <c r="E1035" s="5">
        <v>100.5</v>
      </c>
      <c r="F1035" s="5">
        <v>100.505</v>
      </c>
      <c r="G1035" s="10">
        <v>40824</v>
      </c>
      <c r="H1035" s="5">
        <v>152.96</v>
      </c>
      <c r="I1035" s="5">
        <v>152.97</v>
      </c>
      <c r="J1035" s="11">
        <v>98248</v>
      </c>
    </row>
    <row r="1036" spans="1:10" x14ac:dyDescent="0.15">
      <c r="A1036" s="4">
        <v>44056</v>
      </c>
      <c r="B1036" s="5">
        <v>138.90625</v>
      </c>
      <c r="C1036" s="5">
        <v>138.92187999999999</v>
      </c>
      <c r="D1036" s="10">
        <v>1286964</v>
      </c>
      <c r="E1036" s="5">
        <v>100.505</v>
      </c>
      <c r="F1036" s="5">
        <v>100.51</v>
      </c>
      <c r="G1036" s="10">
        <v>49338</v>
      </c>
      <c r="H1036" s="5">
        <v>153.34</v>
      </c>
      <c r="I1036" s="5">
        <v>153.37</v>
      </c>
      <c r="J1036" s="11">
        <v>123127</v>
      </c>
    </row>
    <row r="1037" spans="1:10" x14ac:dyDescent="0.15">
      <c r="A1037" s="4">
        <v>44055</v>
      </c>
      <c r="B1037" s="5">
        <v>139.10937999999999</v>
      </c>
      <c r="C1037" s="5">
        <v>139.125</v>
      </c>
      <c r="D1037" s="10">
        <v>1435726</v>
      </c>
      <c r="E1037" s="5">
        <v>100.505</v>
      </c>
      <c r="F1037" s="5">
        <v>100.51</v>
      </c>
      <c r="G1037" s="10">
        <v>35972</v>
      </c>
      <c r="H1037" s="5">
        <v>154.30000000000001</v>
      </c>
      <c r="I1037" s="5">
        <v>154.32</v>
      </c>
      <c r="J1037" s="11">
        <v>63859</v>
      </c>
    </row>
    <row r="1038" spans="1:10" x14ac:dyDescent="0.15">
      <c r="A1038" s="4">
        <v>44054</v>
      </c>
      <c r="B1038" s="5">
        <v>139.375</v>
      </c>
      <c r="C1038" s="5">
        <v>139.39062999999999</v>
      </c>
      <c r="D1038" s="10">
        <v>1483000</v>
      </c>
      <c r="E1038" s="5">
        <v>100.515</v>
      </c>
      <c r="F1038" s="5">
        <v>100.52</v>
      </c>
      <c r="G1038" s="10">
        <v>82931</v>
      </c>
      <c r="H1038" s="5">
        <v>154.54</v>
      </c>
      <c r="I1038" s="5">
        <v>154.55000000000001</v>
      </c>
      <c r="J1038" s="11">
        <v>83136</v>
      </c>
    </row>
    <row r="1039" spans="1:10" x14ac:dyDescent="0.15">
      <c r="A1039" s="4">
        <v>44053</v>
      </c>
      <c r="B1039" s="5">
        <v>139.84375</v>
      </c>
      <c r="C1039" s="5">
        <v>139.875</v>
      </c>
      <c r="D1039" s="10">
        <v>663240</v>
      </c>
      <c r="E1039" s="5">
        <v>100.505</v>
      </c>
      <c r="F1039" s="5">
        <v>100.51</v>
      </c>
      <c r="G1039" s="10">
        <v>73284</v>
      </c>
      <c r="H1039" s="5">
        <v>154.72</v>
      </c>
      <c r="I1039" s="5">
        <v>154.74</v>
      </c>
      <c r="J1039" s="11">
        <v>128184</v>
      </c>
    </row>
    <row r="1040" spans="1:10" x14ac:dyDescent="0.15">
      <c r="A1040" s="4">
        <v>44050</v>
      </c>
      <c r="B1040" s="5">
        <v>139.9375</v>
      </c>
      <c r="C1040" s="5">
        <v>139.95312999999999</v>
      </c>
      <c r="D1040" s="10">
        <v>864503</v>
      </c>
      <c r="E1040" s="5">
        <v>100.495</v>
      </c>
      <c r="F1040" s="5">
        <v>100.5</v>
      </c>
      <c r="G1040" s="10">
        <v>154608</v>
      </c>
      <c r="H1040" s="5">
        <v>154.19999999999999</v>
      </c>
      <c r="I1040" s="5">
        <v>154.25</v>
      </c>
      <c r="J1040" s="11">
        <v>122600</v>
      </c>
    </row>
    <row r="1041" spans="1:10" x14ac:dyDescent="0.15">
      <c r="A1041" s="4">
        <v>44049</v>
      </c>
      <c r="B1041" s="5">
        <v>140.125</v>
      </c>
      <c r="C1041" s="5">
        <v>140.14062999999999</v>
      </c>
      <c r="D1041" s="10">
        <v>864982</v>
      </c>
      <c r="E1041" s="5">
        <v>100.49</v>
      </c>
      <c r="F1041" s="5">
        <v>100.5</v>
      </c>
      <c r="G1041" s="10">
        <v>134847</v>
      </c>
      <c r="H1041" s="5">
        <v>155.12</v>
      </c>
      <c r="I1041" s="5">
        <v>155.13</v>
      </c>
      <c r="J1041" s="11">
        <v>117746</v>
      </c>
    </row>
    <row r="1042" spans="1:10" x14ac:dyDescent="0.15">
      <c r="A1042" s="4">
        <v>44048</v>
      </c>
      <c r="B1042" s="5">
        <v>140.01562999999999</v>
      </c>
      <c r="C1042" s="5">
        <v>140.04687999999999</v>
      </c>
      <c r="D1042" s="10">
        <v>999740</v>
      </c>
      <c r="E1042" s="5">
        <v>100.485</v>
      </c>
      <c r="F1042" s="5">
        <v>100.49</v>
      </c>
      <c r="G1042" s="10">
        <v>65639</v>
      </c>
      <c r="H1042" s="5">
        <v>154.63999999999999</v>
      </c>
      <c r="I1042" s="5">
        <v>154.65</v>
      </c>
      <c r="J1042" s="11">
        <v>91135</v>
      </c>
    </row>
    <row r="1043" spans="1:10" x14ac:dyDescent="0.15">
      <c r="A1043" s="4">
        <v>44047</v>
      </c>
      <c r="B1043" s="5">
        <v>140.35937999999999</v>
      </c>
      <c r="C1043" s="5">
        <v>140.375</v>
      </c>
      <c r="D1043" s="10">
        <v>746434</v>
      </c>
      <c r="E1043" s="5">
        <v>100.485</v>
      </c>
      <c r="F1043" s="5">
        <v>100.49</v>
      </c>
      <c r="G1043" s="10">
        <v>114616</v>
      </c>
      <c r="H1043" s="5">
        <v>155</v>
      </c>
      <c r="I1043" s="5">
        <v>155.01</v>
      </c>
      <c r="J1043" s="11">
        <v>75307</v>
      </c>
    </row>
    <row r="1044" spans="1:10" x14ac:dyDescent="0.15">
      <c r="A1044" s="4">
        <v>44046</v>
      </c>
      <c r="B1044" s="5">
        <v>139.98437999999999</v>
      </c>
      <c r="C1044" s="5">
        <v>140</v>
      </c>
      <c r="D1044" s="10">
        <v>814675</v>
      </c>
      <c r="E1044" s="5">
        <v>100.48</v>
      </c>
      <c r="F1044" s="5">
        <v>100.485</v>
      </c>
      <c r="G1044" s="10">
        <v>65802</v>
      </c>
      <c r="H1044" s="5">
        <v>154.56</v>
      </c>
      <c r="I1044" s="5">
        <v>154.57</v>
      </c>
      <c r="J1044" s="11">
        <v>81268</v>
      </c>
    </row>
    <row r="1045" spans="1:10" x14ac:dyDescent="0.15">
      <c r="A1045" s="4">
        <v>44043</v>
      </c>
      <c r="B1045" s="5">
        <v>140.14062999999999</v>
      </c>
      <c r="C1045" s="5">
        <v>140.15625</v>
      </c>
      <c r="D1045" s="10">
        <v>1223992</v>
      </c>
      <c r="E1045" s="5">
        <v>100.485</v>
      </c>
      <c r="F1045" s="5">
        <v>100.49</v>
      </c>
      <c r="G1045" s="10">
        <v>41963</v>
      </c>
      <c r="H1045" s="5">
        <v>154.71</v>
      </c>
      <c r="I1045" s="5">
        <v>154.72999999999999</v>
      </c>
      <c r="J1045" s="11">
        <v>83387</v>
      </c>
    </row>
    <row r="1046" spans="1:10" x14ac:dyDescent="0.15">
      <c r="A1046" s="4">
        <v>44042</v>
      </c>
      <c r="B1046" s="5">
        <v>139.95312999999999</v>
      </c>
      <c r="C1046" s="5">
        <v>139.98437999999999</v>
      </c>
      <c r="D1046" s="10">
        <v>701928</v>
      </c>
      <c r="E1046" s="5">
        <v>100.485</v>
      </c>
      <c r="F1046" s="5">
        <v>100.49</v>
      </c>
      <c r="G1046" s="10">
        <v>86481</v>
      </c>
      <c r="H1046" s="5">
        <v>154.12</v>
      </c>
      <c r="I1046" s="5">
        <v>154.13</v>
      </c>
      <c r="J1046" s="11">
        <v>70807</v>
      </c>
    </row>
    <row r="1047" spans="1:10" x14ac:dyDescent="0.15">
      <c r="A1047" s="4">
        <v>44041</v>
      </c>
      <c r="B1047" s="5">
        <v>139.76562999999999</v>
      </c>
      <c r="C1047" s="5">
        <v>139.78125</v>
      </c>
      <c r="D1047" s="10">
        <v>743406</v>
      </c>
      <c r="E1047" s="5">
        <v>100.485</v>
      </c>
      <c r="F1047" s="5">
        <v>100.49</v>
      </c>
      <c r="G1047" s="10">
        <v>33662</v>
      </c>
      <c r="H1047" s="5">
        <v>154.34</v>
      </c>
      <c r="I1047" s="5">
        <v>154.35</v>
      </c>
      <c r="J1047" s="11">
        <v>77523</v>
      </c>
    </row>
    <row r="1048" spans="1:10" x14ac:dyDescent="0.15">
      <c r="A1048" s="4">
        <v>44040</v>
      </c>
      <c r="B1048" s="5">
        <v>139.6875</v>
      </c>
      <c r="C1048" s="5">
        <v>139.70312999999999</v>
      </c>
      <c r="D1048" s="10">
        <v>837920</v>
      </c>
      <c r="E1048" s="5">
        <v>100.485</v>
      </c>
      <c r="F1048" s="5">
        <v>100.49</v>
      </c>
      <c r="G1048" s="10">
        <v>19266</v>
      </c>
      <c r="H1048" s="5">
        <v>154.32</v>
      </c>
      <c r="I1048" s="5">
        <v>154.33000000000001</v>
      </c>
      <c r="J1048" s="11">
        <v>92535</v>
      </c>
    </row>
    <row r="1049" spans="1:10" x14ac:dyDescent="0.15">
      <c r="A1049" s="4">
        <v>44039</v>
      </c>
      <c r="B1049" s="5">
        <v>139.40625</v>
      </c>
      <c r="C1049" s="5">
        <v>139.42187999999999</v>
      </c>
      <c r="D1049" s="10">
        <v>722912</v>
      </c>
      <c r="E1049" s="5">
        <v>100.485</v>
      </c>
      <c r="F1049" s="5">
        <v>100.49</v>
      </c>
      <c r="G1049" s="10">
        <v>65361</v>
      </c>
      <c r="H1049" s="5">
        <v>154.26</v>
      </c>
      <c r="I1049" s="5">
        <v>154.27000000000001</v>
      </c>
      <c r="J1049" s="11">
        <v>69939</v>
      </c>
    </row>
    <row r="1050" spans="1:10" x14ac:dyDescent="0.15">
      <c r="A1050" s="4">
        <v>44036</v>
      </c>
      <c r="B1050" s="5">
        <v>139.54687999999999</v>
      </c>
      <c r="C1050" s="5">
        <v>139.5625</v>
      </c>
      <c r="D1050" s="10">
        <v>677360</v>
      </c>
      <c r="E1050" s="5">
        <v>100.48</v>
      </c>
      <c r="F1050" s="5">
        <v>100.485</v>
      </c>
      <c r="G1050" s="10">
        <v>67034</v>
      </c>
      <c r="H1050" s="5">
        <v>154.11000000000001</v>
      </c>
      <c r="I1050" s="5">
        <v>154.16</v>
      </c>
      <c r="J1050" s="11">
        <v>74438</v>
      </c>
    </row>
    <row r="1051" spans="1:10" x14ac:dyDescent="0.15">
      <c r="A1051" s="4">
        <v>44035</v>
      </c>
      <c r="B1051" s="5">
        <v>139.59375</v>
      </c>
      <c r="C1051" s="5">
        <v>139.60937999999999</v>
      </c>
      <c r="D1051" s="10">
        <v>638219</v>
      </c>
      <c r="E1051" s="5">
        <v>100.48</v>
      </c>
      <c r="F1051" s="5">
        <v>100.485</v>
      </c>
      <c r="G1051" s="10">
        <v>100386</v>
      </c>
      <c r="H1051" s="5">
        <v>154.18</v>
      </c>
      <c r="I1051" s="5">
        <v>154.19</v>
      </c>
      <c r="J1051" s="11">
        <v>63876</v>
      </c>
    </row>
    <row r="1052" spans="1:10" x14ac:dyDescent="0.15">
      <c r="A1052" s="4">
        <v>44034</v>
      </c>
      <c r="B1052" s="5">
        <v>139.51562999999999</v>
      </c>
      <c r="C1052" s="5">
        <v>139.53125</v>
      </c>
      <c r="D1052" s="10">
        <v>628958</v>
      </c>
      <c r="E1052" s="5">
        <v>100.47499999999999</v>
      </c>
      <c r="F1052" s="5">
        <v>100.48</v>
      </c>
      <c r="G1052" s="10">
        <v>33542</v>
      </c>
      <c r="H1052" s="5">
        <v>153.96</v>
      </c>
      <c r="I1052" s="5">
        <v>154.06</v>
      </c>
      <c r="J1052" s="11">
        <v>63818</v>
      </c>
    </row>
    <row r="1053" spans="1:10" x14ac:dyDescent="0.15">
      <c r="A1053" s="4">
        <v>44033</v>
      </c>
      <c r="B1053" s="5">
        <v>139.53125</v>
      </c>
      <c r="C1053" s="5">
        <v>139.54687999999999</v>
      </c>
      <c r="D1053" s="10">
        <v>590681</v>
      </c>
      <c r="E1053" s="5">
        <v>100.47499999999999</v>
      </c>
      <c r="F1053" s="5">
        <v>100.48</v>
      </c>
      <c r="G1053" s="10">
        <v>28189</v>
      </c>
      <c r="H1053" s="5">
        <v>154.28</v>
      </c>
      <c r="I1053" s="5">
        <v>154.29</v>
      </c>
      <c r="J1053" s="11">
        <v>76479</v>
      </c>
    </row>
    <row r="1054" spans="1:10" x14ac:dyDescent="0.15">
      <c r="A1054" s="4">
        <v>44032</v>
      </c>
      <c r="B1054" s="5">
        <v>139.42187999999999</v>
      </c>
      <c r="C1054" s="5">
        <v>139.4375</v>
      </c>
      <c r="D1054" s="10">
        <v>519485</v>
      </c>
      <c r="E1054" s="5">
        <v>100.48</v>
      </c>
      <c r="F1054" s="5">
        <v>100.485</v>
      </c>
      <c r="G1054" s="10">
        <v>65890</v>
      </c>
      <c r="H1054" s="5">
        <v>153.9</v>
      </c>
      <c r="I1054" s="5">
        <v>153.94</v>
      </c>
      <c r="J1054" s="11">
        <v>82249</v>
      </c>
    </row>
    <row r="1055" spans="1:10" x14ac:dyDescent="0.15">
      <c r="A1055" s="4">
        <v>44029</v>
      </c>
      <c r="B1055" s="5">
        <v>139.34375</v>
      </c>
      <c r="C1055" s="5">
        <v>139.375</v>
      </c>
      <c r="D1055" s="10">
        <v>547770</v>
      </c>
      <c r="E1055" s="5">
        <v>100.47499999999999</v>
      </c>
      <c r="F1055" s="5">
        <v>100.48</v>
      </c>
      <c r="G1055" s="10">
        <v>32558.999999999902</v>
      </c>
      <c r="H1055" s="5">
        <v>153.94</v>
      </c>
      <c r="I1055" s="5">
        <v>153.96</v>
      </c>
      <c r="J1055" s="11">
        <v>81582</v>
      </c>
    </row>
    <row r="1056" spans="1:10" x14ac:dyDescent="0.15">
      <c r="A1056" s="4">
        <v>44028</v>
      </c>
      <c r="B1056" s="5">
        <v>139.42187999999999</v>
      </c>
      <c r="C1056" s="5">
        <v>139.4375</v>
      </c>
      <c r="D1056" s="10">
        <v>612602</v>
      </c>
      <c r="E1056" s="5">
        <v>100.47499999999999</v>
      </c>
      <c r="F1056" s="5">
        <v>100.48</v>
      </c>
      <c r="G1056" s="10">
        <v>59562</v>
      </c>
      <c r="H1056" s="5">
        <v>153.88</v>
      </c>
      <c r="I1056" s="5">
        <v>153.9</v>
      </c>
      <c r="J1056" s="11">
        <v>71127</v>
      </c>
    </row>
    <row r="1057" spans="1:10" x14ac:dyDescent="0.15">
      <c r="A1057" s="4">
        <v>44027</v>
      </c>
      <c r="B1057" s="5">
        <v>139.3125</v>
      </c>
      <c r="C1057" s="5">
        <v>139.32812999999999</v>
      </c>
      <c r="D1057" s="10">
        <v>769113</v>
      </c>
      <c r="E1057" s="5">
        <v>100.48</v>
      </c>
      <c r="F1057" s="5">
        <v>100.485</v>
      </c>
      <c r="G1057" s="10">
        <v>46802</v>
      </c>
      <c r="H1057" s="5">
        <v>153.82</v>
      </c>
      <c r="I1057" s="5">
        <v>153.85</v>
      </c>
      <c r="J1057" s="11">
        <v>94738</v>
      </c>
    </row>
    <row r="1058" spans="1:10" x14ac:dyDescent="0.15">
      <c r="A1058" s="4">
        <v>44026</v>
      </c>
      <c r="B1058" s="5">
        <v>139.32812999999999</v>
      </c>
      <c r="C1058" s="5">
        <v>139.34375</v>
      </c>
      <c r="D1058" s="10">
        <v>875784</v>
      </c>
      <c r="E1058" s="5">
        <v>100.48</v>
      </c>
      <c r="F1058" s="5">
        <v>100.485</v>
      </c>
      <c r="G1058" s="10">
        <v>23050</v>
      </c>
      <c r="H1058" s="5">
        <v>154.03</v>
      </c>
      <c r="I1058" s="5">
        <v>154.07</v>
      </c>
      <c r="J1058" s="11">
        <v>122345</v>
      </c>
    </row>
    <row r="1059" spans="1:10" x14ac:dyDescent="0.15">
      <c r="A1059" s="4">
        <v>44025</v>
      </c>
      <c r="B1059" s="5">
        <v>139.34375</v>
      </c>
      <c r="C1059" s="5">
        <v>139.35937999999999</v>
      </c>
      <c r="D1059" s="10">
        <v>760721</v>
      </c>
      <c r="E1059" s="5">
        <v>100.48</v>
      </c>
      <c r="F1059" s="5">
        <v>100.485</v>
      </c>
      <c r="G1059" s="10">
        <v>25044</v>
      </c>
      <c r="H1059" s="5">
        <v>153.4</v>
      </c>
      <c r="I1059" s="5">
        <v>153.41999999999999</v>
      </c>
      <c r="J1059" s="11">
        <v>108039</v>
      </c>
    </row>
    <row r="1060" spans="1:10" x14ac:dyDescent="0.15">
      <c r="A1060" s="4">
        <v>44022</v>
      </c>
      <c r="B1060" s="5">
        <v>139.10937999999999</v>
      </c>
      <c r="C1060" s="5">
        <v>139.14062999999999</v>
      </c>
      <c r="D1060" s="10">
        <v>987046</v>
      </c>
      <c r="E1060" s="5">
        <v>100.48</v>
      </c>
      <c r="F1060" s="5">
        <v>100.485</v>
      </c>
      <c r="G1060" s="10">
        <v>56767</v>
      </c>
      <c r="H1060" s="5">
        <v>154.1</v>
      </c>
      <c r="I1060" s="5">
        <v>154.13</v>
      </c>
      <c r="J1060" s="11">
        <v>71324</v>
      </c>
    </row>
    <row r="1061" spans="1:10" x14ac:dyDescent="0.15">
      <c r="A1061" s="4">
        <v>44021</v>
      </c>
      <c r="B1061" s="5">
        <v>139.35937999999999</v>
      </c>
      <c r="C1061" s="5">
        <v>139.39062999999999</v>
      </c>
      <c r="D1061" s="10">
        <v>971570</v>
      </c>
      <c r="E1061" s="5">
        <v>100.47499999999999</v>
      </c>
      <c r="F1061" s="5">
        <v>100.48</v>
      </c>
      <c r="G1061" s="10">
        <v>18376</v>
      </c>
      <c r="H1061" s="5">
        <v>153.58000000000001</v>
      </c>
      <c r="I1061" s="5">
        <v>153.59</v>
      </c>
      <c r="J1061" s="11">
        <v>75086</v>
      </c>
    </row>
    <row r="1062" spans="1:10" x14ac:dyDescent="0.15">
      <c r="A1062" s="4">
        <v>44020</v>
      </c>
      <c r="B1062" s="5">
        <v>139.0625</v>
      </c>
      <c r="C1062" s="5">
        <v>139.07812999999999</v>
      </c>
      <c r="D1062" s="10">
        <v>902275</v>
      </c>
      <c r="E1062" s="5">
        <v>100.47499999999999</v>
      </c>
      <c r="F1062" s="5">
        <v>100.48</v>
      </c>
      <c r="G1062" s="10">
        <v>18459</v>
      </c>
      <c r="H1062" s="5">
        <v>153.43</v>
      </c>
      <c r="I1062" s="5">
        <v>153.44</v>
      </c>
      <c r="J1062" s="11">
        <v>28804</v>
      </c>
    </row>
    <row r="1063" spans="1:10" x14ac:dyDescent="0.15">
      <c r="A1063" s="4">
        <v>44019</v>
      </c>
      <c r="B1063" s="5">
        <v>139.23437999999999</v>
      </c>
      <c r="C1063" s="5">
        <v>139.26562999999999</v>
      </c>
      <c r="D1063" s="10">
        <v>769498</v>
      </c>
      <c r="E1063" s="5">
        <v>100.47499999999999</v>
      </c>
      <c r="F1063" s="5">
        <v>100.48</v>
      </c>
      <c r="G1063" s="10">
        <v>44221</v>
      </c>
      <c r="H1063" s="5">
        <v>153.36000000000001</v>
      </c>
      <c r="I1063" s="5">
        <v>153.37</v>
      </c>
      <c r="J1063" s="11">
        <v>134130</v>
      </c>
    </row>
    <row r="1064" spans="1:10" x14ac:dyDescent="0.15">
      <c r="A1064" s="4">
        <v>44018</v>
      </c>
      <c r="B1064" s="5">
        <v>139.03125</v>
      </c>
      <c r="C1064" s="5">
        <v>139.04687999999999</v>
      </c>
      <c r="D1064" s="10">
        <v>716014</v>
      </c>
      <c r="E1064" s="5">
        <v>100.47499999999999</v>
      </c>
      <c r="F1064" s="5">
        <v>100.48</v>
      </c>
      <c r="G1064" s="10">
        <v>41706</v>
      </c>
      <c r="H1064" s="5">
        <v>153.80000000000001</v>
      </c>
      <c r="I1064" s="5">
        <v>153.81</v>
      </c>
      <c r="J1064" s="11">
        <v>77561</v>
      </c>
    </row>
    <row r="1065" spans="1:10" x14ac:dyDescent="0.15">
      <c r="A1065" s="4">
        <v>44014</v>
      </c>
      <c r="B1065" s="5">
        <v>139.15625</v>
      </c>
      <c r="C1065" s="5">
        <v>139.17187999999999</v>
      </c>
      <c r="D1065" s="10">
        <v>875195</v>
      </c>
      <c r="E1065" s="5">
        <v>100.47</v>
      </c>
      <c r="F1065" s="5">
        <v>100.47499999999999</v>
      </c>
      <c r="G1065" s="10">
        <v>104182</v>
      </c>
      <c r="H1065" s="5">
        <v>154.07</v>
      </c>
      <c r="I1065" s="5">
        <v>154.09</v>
      </c>
      <c r="J1065" s="11">
        <v>59102</v>
      </c>
    </row>
    <row r="1066" spans="1:10" x14ac:dyDescent="0.15">
      <c r="A1066" s="4">
        <v>44013</v>
      </c>
      <c r="B1066" s="5">
        <v>138.96875</v>
      </c>
      <c r="C1066" s="5">
        <v>138.98437999999999</v>
      </c>
      <c r="D1066" s="10">
        <v>1132836</v>
      </c>
      <c r="E1066" s="5">
        <v>100.47</v>
      </c>
      <c r="F1066" s="5">
        <v>100.47499999999999</v>
      </c>
      <c r="G1066" s="10">
        <v>40805</v>
      </c>
      <c r="H1066" s="5">
        <v>154.1</v>
      </c>
      <c r="I1066" s="5">
        <v>154.13</v>
      </c>
      <c r="J1066" s="11">
        <v>67436</v>
      </c>
    </row>
    <row r="1067" spans="1:10" x14ac:dyDescent="0.15">
      <c r="A1067" s="4">
        <v>44012</v>
      </c>
      <c r="B1067" s="5">
        <v>139.14062999999999</v>
      </c>
      <c r="C1067" s="5">
        <v>139.15625</v>
      </c>
      <c r="D1067" s="10">
        <v>1209140</v>
      </c>
      <c r="E1067" s="5">
        <v>100.47</v>
      </c>
      <c r="F1067" s="5">
        <v>100.47499999999999</v>
      </c>
      <c r="G1067" s="10">
        <v>76129</v>
      </c>
      <c r="H1067" s="5">
        <v>153.80000000000001</v>
      </c>
      <c r="I1067" s="5">
        <v>153.81</v>
      </c>
      <c r="J1067" s="11">
        <v>94921</v>
      </c>
    </row>
    <row r="1068" spans="1:10" x14ac:dyDescent="0.15">
      <c r="A1068" s="4">
        <v>44011</v>
      </c>
      <c r="B1068" s="5">
        <v>139.35937999999999</v>
      </c>
      <c r="C1068" s="5">
        <v>139.375</v>
      </c>
      <c r="D1068" s="10">
        <v>853975</v>
      </c>
      <c r="E1068" s="5">
        <v>100.465</v>
      </c>
      <c r="F1068" s="5">
        <v>100.47</v>
      </c>
      <c r="G1068" s="10">
        <v>22924</v>
      </c>
      <c r="H1068" s="5">
        <v>153.59</v>
      </c>
      <c r="I1068" s="5">
        <v>153.63999999999999</v>
      </c>
      <c r="J1068" s="11">
        <v>92536</v>
      </c>
    </row>
    <row r="1069" spans="1:10" x14ac:dyDescent="0.15">
      <c r="A1069" s="4">
        <v>44008</v>
      </c>
      <c r="B1069" s="5">
        <v>139.15625</v>
      </c>
      <c r="C1069" s="5">
        <v>139.17187999999999</v>
      </c>
      <c r="D1069" s="10">
        <v>897263</v>
      </c>
      <c r="E1069" s="5">
        <v>100.46</v>
      </c>
      <c r="F1069" s="5">
        <v>100.465</v>
      </c>
      <c r="G1069" s="10">
        <v>42121</v>
      </c>
      <c r="H1069" s="5">
        <v>153.55000000000001</v>
      </c>
      <c r="I1069" s="5">
        <v>153.56</v>
      </c>
      <c r="J1069" s="11">
        <v>69345</v>
      </c>
    </row>
    <row r="1070" spans="1:10" x14ac:dyDescent="0.15">
      <c r="A1070" s="4">
        <v>44007</v>
      </c>
      <c r="B1070" s="5">
        <v>138.8125</v>
      </c>
      <c r="C1070" s="5">
        <v>138.82812999999999</v>
      </c>
      <c r="D1070" s="10">
        <v>1056889</v>
      </c>
      <c r="E1070" s="5">
        <v>100.46</v>
      </c>
      <c r="F1070" s="5">
        <v>100.465</v>
      </c>
      <c r="G1070" s="10">
        <v>65817</v>
      </c>
      <c r="H1070" s="5">
        <v>153.53</v>
      </c>
      <c r="I1070" s="5">
        <v>153.59</v>
      </c>
      <c r="J1070" s="11">
        <v>56054</v>
      </c>
    </row>
    <row r="1071" spans="1:10" x14ac:dyDescent="0.15">
      <c r="A1071" s="4">
        <v>44006</v>
      </c>
      <c r="B1071" s="5">
        <v>138.875</v>
      </c>
      <c r="C1071" s="5">
        <v>138.89062999999999</v>
      </c>
      <c r="D1071" s="10">
        <v>974921</v>
      </c>
      <c r="E1071" s="5">
        <v>100.46</v>
      </c>
      <c r="F1071" s="5">
        <v>100.465</v>
      </c>
      <c r="G1071" s="10">
        <v>50979</v>
      </c>
      <c r="H1071" s="5">
        <v>153.69999999999999</v>
      </c>
      <c r="I1071" s="5">
        <v>153.71</v>
      </c>
      <c r="J1071" s="11">
        <v>75615</v>
      </c>
    </row>
    <row r="1072" spans="1:10" x14ac:dyDescent="0.15">
      <c r="A1072" s="4">
        <v>44005</v>
      </c>
      <c r="B1072" s="5">
        <v>138.67187999999999</v>
      </c>
      <c r="C1072" s="5">
        <v>138.6875</v>
      </c>
      <c r="D1072" s="10">
        <v>928780</v>
      </c>
      <c r="E1072" s="5">
        <v>100.465</v>
      </c>
      <c r="F1072" s="5">
        <v>100.47</v>
      </c>
      <c r="G1072" s="10">
        <v>46026</v>
      </c>
      <c r="H1072" s="5">
        <v>153.80000000000001</v>
      </c>
      <c r="I1072" s="5">
        <v>153.81</v>
      </c>
      <c r="J1072" s="11">
        <v>86199</v>
      </c>
    </row>
    <row r="1073" spans="1:10" x14ac:dyDescent="0.15">
      <c r="A1073" s="4">
        <v>44004</v>
      </c>
      <c r="B1073" s="5">
        <v>138.64062999999999</v>
      </c>
      <c r="C1073" s="5">
        <v>138.67187999999999</v>
      </c>
      <c r="D1073" s="10">
        <v>708245</v>
      </c>
      <c r="E1073" s="5">
        <v>100.46</v>
      </c>
      <c r="F1073" s="5">
        <v>100.465</v>
      </c>
      <c r="G1073" s="10">
        <v>40022</v>
      </c>
      <c r="H1073" s="5">
        <v>153.66</v>
      </c>
      <c r="I1073" s="5">
        <v>153.69999999999999</v>
      </c>
      <c r="J1073" s="11">
        <v>78259</v>
      </c>
    </row>
    <row r="1074" spans="1:10" x14ac:dyDescent="0.15">
      <c r="A1074" s="4">
        <v>44001</v>
      </c>
      <c r="B1074" s="5">
        <v>138.76562999999999</v>
      </c>
      <c r="C1074" s="5">
        <v>138.78125</v>
      </c>
      <c r="D1074" s="10">
        <v>818962</v>
      </c>
      <c r="E1074" s="5">
        <v>100.46</v>
      </c>
      <c r="F1074" s="5">
        <v>100.465</v>
      </c>
      <c r="G1074" s="10">
        <v>20835</v>
      </c>
      <c r="H1074" s="5">
        <v>153.4</v>
      </c>
      <c r="I1074" s="5">
        <v>153.43</v>
      </c>
      <c r="J1074" s="11">
        <v>112699</v>
      </c>
    </row>
    <row r="1075" spans="1:10" x14ac:dyDescent="0.15">
      <c r="A1075" s="4">
        <v>44000</v>
      </c>
      <c r="B1075" s="5">
        <v>138.6875</v>
      </c>
      <c r="C1075" s="5">
        <v>138.70312999999999</v>
      </c>
      <c r="D1075" s="10">
        <v>843721</v>
      </c>
      <c r="E1075" s="5">
        <v>100.455</v>
      </c>
      <c r="F1075" s="5">
        <v>100.46</v>
      </c>
      <c r="G1075" s="10">
        <v>73424</v>
      </c>
      <c r="H1075" s="5">
        <v>153.9</v>
      </c>
      <c r="I1075" s="5">
        <v>153.91</v>
      </c>
      <c r="J1075" s="11">
        <v>95062</v>
      </c>
    </row>
    <row r="1076" spans="1:10" x14ac:dyDescent="0.15">
      <c r="A1076" s="4">
        <v>43999</v>
      </c>
      <c r="B1076" s="5">
        <v>138.51562999999999</v>
      </c>
      <c r="C1076" s="5">
        <v>138.54687999999999</v>
      </c>
      <c r="D1076" s="10">
        <v>941216</v>
      </c>
      <c r="E1076" s="5">
        <v>100.455</v>
      </c>
      <c r="F1076" s="5">
        <v>100.46</v>
      </c>
      <c r="G1076" s="10">
        <v>37750</v>
      </c>
      <c r="H1076" s="5">
        <v>153.63999999999999</v>
      </c>
      <c r="I1076" s="5">
        <v>153.66999999999999</v>
      </c>
      <c r="J1076" s="11">
        <v>86712</v>
      </c>
    </row>
    <row r="1077" spans="1:10" x14ac:dyDescent="0.15">
      <c r="A1077" s="4">
        <v>43998</v>
      </c>
      <c r="B1077" s="5">
        <v>138.4375</v>
      </c>
      <c r="C1077" s="5">
        <v>138.46875</v>
      </c>
      <c r="D1077" s="10">
        <v>1493928</v>
      </c>
      <c r="E1077" s="5">
        <v>100.45</v>
      </c>
      <c r="F1077" s="5">
        <v>100.455</v>
      </c>
      <c r="G1077" s="10">
        <v>52756</v>
      </c>
      <c r="H1077" s="5">
        <v>153.86000000000001</v>
      </c>
      <c r="I1077" s="5">
        <v>153.87</v>
      </c>
      <c r="J1077" s="11">
        <v>109977</v>
      </c>
    </row>
    <row r="1078" spans="1:10" x14ac:dyDescent="0.15">
      <c r="A1078" s="4">
        <v>43997</v>
      </c>
      <c r="B1078" s="5">
        <v>138.54687999999999</v>
      </c>
      <c r="C1078" s="5">
        <v>138.5625</v>
      </c>
      <c r="D1078" s="10">
        <v>1022321</v>
      </c>
      <c r="E1078" s="5">
        <v>100.44499999999999</v>
      </c>
      <c r="F1078" s="5">
        <v>100.45</v>
      </c>
      <c r="G1078" s="10">
        <v>35651</v>
      </c>
      <c r="H1078" s="5">
        <v>153.24</v>
      </c>
      <c r="I1078" s="5">
        <v>153.25</v>
      </c>
      <c r="J1078" s="11">
        <v>110748</v>
      </c>
    </row>
    <row r="1079" spans="1:10" x14ac:dyDescent="0.15">
      <c r="A1079" s="4">
        <v>43994</v>
      </c>
      <c r="B1079" s="5">
        <v>138.67187999999999</v>
      </c>
      <c r="C1079" s="5">
        <v>138.6875</v>
      </c>
      <c r="D1079" s="10">
        <v>1086807</v>
      </c>
      <c r="E1079" s="5">
        <v>100.44</v>
      </c>
      <c r="F1079" s="5">
        <v>100.44499999999999</v>
      </c>
      <c r="G1079" s="10">
        <v>45419</v>
      </c>
      <c r="H1079" s="5">
        <v>152.41999999999999</v>
      </c>
      <c r="I1079" s="5">
        <v>152.44999999999999</v>
      </c>
      <c r="J1079" s="11">
        <v>104140</v>
      </c>
    </row>
    <row r="1080" spans="1:10" x14ac:dyDescent="0.15">
      <c r="A1080" s="4">
        <v>43993</v>
      </c>
      <c r="B1080" s="5">
        <v>138.84375</v>
      </c>
      <c r="C1080" s="5">
        <v>138.85937999999999</v>
      </c>
      <c r="D1080" s="10">
        <v>1399451</v>
      </c>
      <c r="E1080" s="5">
        <v>100.44499999999999</v>
      </c>
      <c r="F1080" s="5">
        <v>100.45</v>
      </c>
      <c r="G1080" s="10">
        <v>20476</v>
      </c>
      <c r="H1080" s="5">
        <v>151.94999999999999</v>
      </c>
      <c r="I1080" s="5">
        <v>152.02000000000001</v>
      </c>
      <c r="J1080" s="11">
        <v>74206</v>
      </c>
    </row>
    <row r="1081" spans="1:10" x14ac:dyDescent="0.15">
      <c r="A1081" s="4">
        <v>43992</v>
      </c>
      <c r="B1081" s="5">
        <v>138.625</v>
      </c>
      <c r="C1081" s="5">
        <v>138.65625</v>
      </c>
      <c r="D1081" s="10">
        <v>1352444</v>
      </c>
      <c r="E1081" s="5">
        <v>100.44499999999999</v>
      </c>
      <c r="F1081" s="5">
        <v>100.45</v>
      </c>
      <c r="G1081" s="10">
        <v>56719</v>
      </c>
      <c r="H1081" s="5">
        <v>151.27000000000001</v>
      </c>
      <c r="I1081" s="5">
        <v>151.31</v>
      </c>
      <c r="J1081" s="11">
        <v>125689</v>
      </c>
    </row>
    <row r="1082" spans="1:10" x14ac:dyDescent="0.15">
      <c r="A1082" s="4">
        <v>43991</v>
      </c>
      <c r="B1082" s="5">
        <v>137.73437999999999</v>
      </c>
      <c r="C1082" s="5">
        <v>137.75</v>
      </c>
      <c r="D1082" s="10">
        <v>1214435</v>
      </c>
      <c r="E1082" s="5">
        <v>100.44499999999999</v>
      </c>
      <c r="F1082" s="5">
        <v>100.45</v>
      </c>
      <c r="G1082" s="10">
        <v>34979</v>
      </c>
      <c r="H1082" s="5">
        <v>147.44</v>
      </c>
      <c r="I1082" s="5">
        <v>148.13</v>
      </c>
      <c r="J1082" s="11">
        <v>405</v>
      </c>
    </row>
    <row r="1083" spans="1:10" x14ac:dyDescent="0.15">
      <c r="A1083" s="4">
        <v>43990</v>
      </c>
      <c r="B1083" s="5">
        <v>137.32812999999999</v>
      </c>
      <c r="C1083" s="5">
        <v>137.34375</v>
      </c>
      <c r="D1083" s="10">
        <v>918947</v>
      </c>
      <c r="E1083" s="5">
        <v>100.44</v>
      </c>
      <c r="F1083" s="5">
        <v>100.44499999999999</v>
      </c>
      <c r="G1083" s="10">
        <v>36785</v>
      </c>
      <c r="H1083" s="5">
        <v>148.30000000000001</v>
      </c>
      <c r="I1083" s="5">
        <v>151.07</v>
      </c>
      <c r="J1083" s="11">
        <v>739</v>
      </c>
    </row>
    <row r="1084" spans="1:10" x14ac:dyDescent="0.15">
      <c r="A1084" s="4">
        <v>43987</v>
      </c>
      <c r="B1084" s="5">
        <v>137.17187999999999</v>
      </c>
      <c r="C1084" s="5">
        <v>137.20312999999999</v>
      </c>
      <c r="D1084" s="10">
        <v>2132607</v>
      </c>
      <c r="E1084" s="5">
        <v>100.44</v>
      </c>
      <c r="F1084" s="5">
        <v>100.44499999999999</v>
      </c>
      <c r="G1084" s="10">
        <v>48875</v>
      </c>
      <c r="H1084" s="5">
        <v>149.35</v>
      </c>
      <c r="I1084" s="5">
        <v>149.52000000000001</v>
      </c>
      <c r="J1084" s="11">
        <v>876</v>
      </c>
    </row>
    <row r="1085" spans="1:10" x14ac:dyDescent="0.15">
      <c r="A1085" s="4">
        <v>43986</v>
      </c>
      <c r="B1085" s="5">
        <v>137.73437999999999</v>
      </c>
      <c r="C1085" s="5">
        <v>137.75</v>
      </c>
      <c r="D1085" s="10">
        <v>1640587</v>
      </c>
      <c r="E1085" s="5">
        <v>100.44499999999999</v>
      </c>
      <c r="F1085" s="5">
        <v>100.45</v>
      </c>
      <c r="G1085" s="10">
        <v>93295</v>
      </c>
      <c r="H1085" s="5">
        <v>149.44</v>
      </c>
      <c r="I1085" s="5">
        <v>149.63</v>
      </c>
      <c r="J1085" s="11">
        <v>1774</v>
      </c>
    </row>
    <row r="1086" spans="1:10" x14ac:dyDescent="0.15">
      <c r="A1086" s="4">
        <v>43985</v>
      </c>
      <c r="B1086" s="5">
        <v>138.28125</v>
      </c>
      <c r="C1086" s="5">
        <v>138.29687999999999</v>
      </c>
      <c r="D1086" s="10">
        <v>1399503</v>
      </c>
      <c r="E1086" s="5">
        <v>100.435</v>
      </c>
      <c r="F1086" s="5">
        <v>100.44</v>
      </c>
      <c r="G1086" s="10">
        <v>49249</v>
      </c>
      <c r="H1086" s="5">
        <v>149.44999999999999</v>
      </c>
      <c r="I1086" s="5">
        <v>149.53</v>
      </c>
      <c r="J1086" s="11">
        <v>2774</v>
      </c>
    </row>
    <row r="1087" spans="1:10" x14ac:dyDescent="0.15">
      <c r="A1087" s="4">
        <v>43984</v>
      </c>
      <c r="B1087" s="5">
        <v>138.8125</v>
      </c>
      <c r="C1087" s="5">
        <v>138.84375</v>
      </c>
      <c r="D1087" s="10">
        <v>788742</v>
      </c>
      <c r="E1087" s="5">
        <v>100.435</v>
      </c>
      <c r="F1087" s="5">
        <v>100.44</v>
      </c>
      <c r="G1087" s="10">
        <v>71016</v>
      </c>
      <c r="H1087" s="5">
        <v>149.13</v>
      </c>
      <c r="I1087" s="5">
        <v>149.16999999999999</v>
      </c>
      <c r="J1087" s="11">
        <v>6547</v>
      </c>
    </row>
    <row r="1088" spans="1:10" x14ac:dyDescent="0.15">
      <c r="A1088" s="4">
        <v>43983</v>
      </c>
      <c r="B1088" s="5">
        <v>138.98437999999999</v>
      </c>
      <c r="C1088" s="5">
        <v>139</v>
      </c>
      <c r="D1088" s="10">
        <v>876127</v>
      </c>
      <c r="E1088" s="5">
        <v>100.44</v>
      </c>
      <c r="F1088" s="5">
        <v>100.44499999999999</v>
      </c>
      <c r="G1088" s="10">
        <v>77551</v>
      </c>
      <c r="H1088" s="5">
        <v>149.22</v>
      </c>
      <c r="I1088" s="5">
        <v>149.27000000000001</v>
      </c>
      <c r="J1088" s="11">
        <v>59561</v>
      </c>
    </row>
    <row r="1089" spans="1:10" x14ac:dyDescent="0.15">
      <c r="A1089" s="4">
        <v>43980</v>
      </c>
      <c r="B1089" s="5">
        <v>139</v>
      </c>
      <c r="C1089" s="5">
        <v>139.03125</v>
      </c>
      <c r="D1089" s="10">
        <v>1517698</v>
      </c>
      <c r="E1089" s="5">
        <v>100.45</v>
      </c>
      <c r="F1089" s="5">
        <v>100.455</v>
      </c>
      <c r="G1089" s="10">
        <v>56203</v>
      </c>
      <c r="H1089" s="5">
        <v>149.15</v>
      </c>
      <c r="I1089" s="5">
        <v>149.21</v>
      </c>
      <c r="J1089" s="11">
        <v>418289</v>
      </c>
    </row>
    <row r="1090" spans="1:10" x14ac:dyDescent="0.15">
      <c r="A1090" s="4">
        <v>43979</v>
      </c>
      <c r="B1090" s="5">
        <v>139.03125</v>
      </c>
      <c r="C1090" s="5">
        <v>139.0625</v>
      </c>
      <c r="D1090" s="10">
        <v>1009767</v>
      </c>
      <c r="E1090" s="5">
        <v>100.44499999999999</v>
      </c>
      <c r="F1090" s="5">
        <v>100.45</v>
      </c>
      <c r="G1090" s="10">
        <v>68462</v>
      </c>
      <c r="H1090" s="5">
        <v>149.9</v>
      </c>
      <c r="I1090" s="5">
        <v>149.94</v>
      </c>
      <c r="J1090" s="11">
        <v>96225</v>
      </c>
    </row>
    <row r="1091" spans="1:10" x14ac:dyDescent="0.15">
      <c r="A1091" s="4">
        <v>43978</v>
      </c>
      <c r="B1091" s="5">
        <v>139.04687999999999</v>
      </c>
      <c r="C1091" s="5">
        <v>139.07812999999999</v>
      </c>
      <c r="D1091" s="10">
        <v>2494194</v>
      </c>
      <c r="E1091" s="5">
        <v>100.45</v>
      </c>
      <c r="F1091" s="5">
        <v>100.455</v>
      </c>
      <c r="G1091" s="10">
        <v>49203</v>
      </c>
      <c r="H1091" s="5">
        <v>149.68</v>
      </c>
      <c r="I1091" s="5">
        <v>149.69</v>
      </c>
      <c r="J1091" s="11">
        <v>281857</v>
      </c>
    </row>
    <row r="1092" spans="1:10" x14ac:dyDescent="0.15">
      <c r="A1092" s="4">
        <v>43977</v>
      </c>
      <c r="B1092" s="5">
        <v>138.95312999999999</v>
      </c>
      <c r="C1092" s="5">
        <v>138.96875</v>
      </c>
      <c r="D1092" s="10">
        <v>3525736</v>
      </c>
      <c r="E1092" s="5">
        <v>100.455</v>
      </c>
      <c r="F1092" s="5">
        <v>100.46</v>
      </c>
      <c r="G1092" s="10">
        <v>33198</v>
      </c>
      <c r="H1092" s="5">
        <v>149.21</v>
      </c>
      <c r="I1092" s="5">
        <v>149.22</v>
      </c>
      <c r="J1092" s="11">
        <v>168014</v>
      </c>
    </row>
    <row r="1093" spans="1:10" x14ac:dyDescent="0.15">
      <c r="A1093" s="4">
        <v>43973</v>
      </c>
      <c r="B1093" s="5">
        <v>139.17187999999999</v>
      </c>
      <c r="C1093" s="5">
        <v>139.1875</v>
      </c>
      <c r="D1093" s="10">
        <v>1364129</v>
      </c>
      <c r="E1093" s="5">
        <v>100.455</v>
      </c>
      <c r="F1093" s="5">
        <v>100.46</v>
      </c>
      <c r="G1093" s="10">
        <v>50327</v>
      </c>
      <c r="H1093" s="5">
        <v>149.08000000000001</v>
      </c>
      <c r="I1093" s="5">
        <v>149.12</v>
      </c>
      <c r="J1093" s="11">
        <v>125068</v>
      </c>
    </row>
    <row r="1094" spans="1:10" x14ac:dyDescent="0.15">
      <c r="A1094" s="4">
        <v>43972</v>
      </c>
      <c r="B1094" s="5">
        <v>139.04687999999999</v>
      </c>
      <c r="C1094" s="5">
        <v>139.0625</v>
      </c>
      <c r="D1094" s="10">
        <v>1429655</v>
      </c>
      <c r="E1094" s="5">
        <v>100.46</v>
      </c>
      <c r="F1094" s="5">
        <v>100.465</v>
      </c>
      <c r="G1094" s="10">
        <v>34905</v>
      </c>
      <c r="H1094" s="5">
        <v>148.69</v>
      </c>
      <c r="I1094" s="5">
        <v>148.69999999999999</v>
      </c>
      <c r="J1094" s="11">
        <v>118356</v>
      </c>
    </row>
    <row r="1095" spans="1:10" x14ac:dyDescent="0.15">
      <c r="A1095" s="4">
        <v>43971</v>
      </c>
      <c r="B1095" s="5">
        <v>139.03125</v>
      </c>
      <c r="C1095" s="5">
        <v>139.04687999999999</v>
      </c>
      <c r="D1095" s="10">
        <v>1199320</v>
      </c>
      <c r="E1095" s="5">
        <v>100.46</v>
      </c>
      <c r="F1095" s="5">
        <v>100.465</v>
      </c>
      <c r="G1095" s="10">
        <v>45186</v>
      </c>
      <c r="H1095" s="5">
        <v>149.29</v>
      </c>
      <c r="I1095" s="5">
        <v>149.30000000000001</v>
      </c>
      <c r="J1095" s="11">
        <v>56897</v>
      </c>
    </row>
    <row r="1096" spans="1:10" x14ac:dyDescent="0.15">
      <c r="A1096" s="4">
        <v>43970</v>
      </c>
      <c r="B1096" s="5">
        <v>139.01562999999999</v>
      </c>
      <c r="C1096" s="5">
        <v>139.03125</v>
      </c>
      <c r="D1096" s="10">
        <v>1271689</v>
      </c>
      <c r="E1096" s="5">
        <v>100.45</v>
      </c>
      <c r="F1096" s="5">
        <v>100.455</v>
      </c>
      <c r="G1096" s="10">
        <v>61659</v>
      </c>
      <c r="H1096" s="5">
        <v>149.5</v>
      </c>
      <c r="I1096" s="5">
        <v>149.51</v>
      </c>
      <c r="J1096" s="11">
        <v>92133</v>
      </c>
    </row>
    <row r="1097" spans="1:10" x14ac:dyDescent="0.15">
      <c r="A1097" s="4">
        <v>43969</v>
      </c>
      <c r="B1097" s="5">
        <v>138.67187999999999</v>
      </c>
      <c r="C1097" s="5">
        <v>138.6875</v>
      </c>
      <c r="D1097" s="10">
        <v>1274344</v>
      </c>
      <c r="E1097" s="5">
        <v>100.455</v>
      </c>
      <c r="F1097" s="5">
        <v>100.46</v>
      </c>
      <c r="G1097" s="10">
        <v>82929</v>
      </c>
      <c r="H1097" s="5">
        <v>149.34</v>
      </c>
      <c r="I1097" s="5">
        <v>149.36000000000001</v>
      </c>
      <c r="J1097" s="11">
        <v>93425</v>
      </c>
    </row>
    <row r="1098" spans="1:10" x14ac:dyDescent="0.15">
      <c r="A1098" s="4">
        <v>43966</v>
      </c>
      <c r="B1098" s="5">
        <v>139.28125</v>
      </c>
      <c r="C1098" s="5">
        <v>139.29687999999999</v>
      </c>
      <c r="D1098" s="10">
        <v>1039715.99999999</v>
      </c>
      <c r="E1098" s="5">
        <v>100.45</v>
      </c>
      <c r="F1098" s="5">
        <v>100.455</v>
      </c>
      <c r="G1098" s="10">
        <v>54802</v>
      </c>
      <c r="H1098" s="5">
        <v>149.47</v>
      </c>
      <c r="I1098" s="5">
        <v>149.49</v>
      </c>
      <c r="J1098" s="11">
        <v>66131</v>
      </c>
    </row>
    <row r="1099" spans="1:10" x14ac:dyDescent="0.15">
      <c r="A1099" s="4">
        <v>43965</v>
      </c>
      <c r="B1099" s="5">
        <v>139.35937999999999</v>
      </c>
      <c r="C1099" s="5">
        <v>139.375</v>
      </c>
      <c r="D1099" s="10">
        <v>1097438</v>
      </c>
      <c r="E1099" s="5">
        <v>100.45</v>
      </c>
      <c r="F1099" s="5">
        <v>100.455</v>
      </c>
      <c r="G1099" s="10">
        <v>83278</v>
      </c>
      <c r="H1099" s="5">
        <v>148.97</v>
      </c>
      <c r="I1099" s="5">
        <v>148.97999999999999</v>
      </c>
      <c r="J1099" s="11">
        <v>77885</v>
      </c>
    </row>
    <row r="1100" spans="1:10" x14ac:dyDescent="0.15">
      <c r="A1100" s="4">
        <v>43964</v>
      </c>
      <c r="B1100" s="5">
        <v>139.1875</v>
      </c>
      <c r="C1100" s="5">
        <v>139.20312999999999</v>
      </c>
      <c r="D1100" s="10">
        <v>1203530</v>
      </c>
      <c r="E1100" s="5">
        <v>100.435</v>
      </c>
      <c r="F1100" s="5">
        <v>100.44</v>
      </c>
      <c r="G1100" s="10">
        <v>61780</v>
      </c>
      <c r="H1100" s="5">
        <v>149.01</v>
      </c>
      <c r="I1100" s="5">
        <v>149.05000000000001</v>
      </c>
      <c r="J1100" s="11">
        <v>52799</v>
      </c>
    </row>
    <row r="1101" spans="1:10" x14ac:dyDescent="0.15">
      <c r="A1101" s="4">
        <v>43963</v>
      </c>
      <c r="B1101" s="5">
        <v>139.03125</v>
      </c>
      <c r="C1101" s="5">
        <v>139.0625</v>
      </c>
      <c r="D1101" s="10">
        <v>1228975</v>
      </c>
      <c r="E1101" s="5">
        <v>100.43</v>
      </c>
      <c r="F1101" s="5">
        <v>100.435</v>
      </c>
      <c r="G1101" s="10">
        <v>69147</v>
      </c>
      <c r="H1101" s="5">
        <v>149.44</v>
      </c>
      <c r="I1101" s="5">
        <v>149.44999999999999</v>
      </c>
      <c r="J1101" s="11">
        <v>68535</v>
      </c>
    </row>
    <row r="1102" spans="1:10" x14ac:dyDescent="0.15">
      <c r="A1102" s="4">
        <v>43962</v>
      </c>
      <c r="B1102" s="5">
        <v>138.70312999999999</v>
      </c>
      <c r="C1102" s="5">
        <v>138.73437999999999</v>
      </c>
      <c r="D1102" s="10">
        <v>981624</v>
      </c>
      <c r="E1102" s="5">
        <v>100.43</v>
      </c>
      <c r="F1102" s="5">
        <v>100.435</v>
      </c>
      <c r="G1102" s="10">
        <v>51119</v>
      </c>
      <c r="H1102" s="5">
        <v>148.62</v>
      </c>
      <c r="I1102" s="5">
        <v>148.63</v>
      </c>
      <c r="J1102" s="11">
        <v>89317</v>
      </c>
    </row>
    <row r="1103" spans="1:10" x14ac:dyDescent="0.15">
      <c r="A1103" s="4">
        <v>43959</v>
      </c>
      <c r="B1103" s="5">
        <v>138.875</v>
      </c>
      <c r="C1103" s="5">
        <v>138.89062999999999</v>
      </c>
      <c r="D1103" s="10">
        <v>1090304</v>
      </c>
      <c r="E1103" s="5">
        <v>100.44499999999999</v>
      </c>
      <c r="F1103" s="5">
        <v>100.45</v>
      </c>
      <c r="G1103" s="10">
        <v>42822</v>
      </c>
      <c r="H1103" s="5">
        <v>149.13999999999999</v>
      </c>
      <c r="I1103" s="5">
        <v>149.16</v>
      </c>
      <c r="J1103" s="11">
        <v>70675</v>
      </c>
    </row>
    <row r="1104" spans="1:10" x14ac:dyDescent="0.15">
      <c r="A1104" s="4">
        <v>43958</v>
      </c>
      <c r="B1104" s="5">
        <v>139.17187999999999</v>
      </c>
      <c r="C1104" s="5">
        <v>139.1875</v>
      </c>
      <c r="D1104" s="10">
        <v>1313439</v>
      </c>
      <c r="E1104" s="5">
        <v>100.44</v>
      </c>
      <c r="F1104" s="5">
        <v>100.44499999999999</v>
      </c>
      <c r="G1104" s="10">
        <v>59387</v>
      </c>
      <c r="H1104" s="5">
        <v>149.1</v>
      </c>
      <c r="I1104" s="5">
        <v>149.11000000000001</v>
      </c>
      <c r="J1104" s="11">
        <v>94009</v>
      </c>
    </row>
    <row r="1105" spans="1:10" x14ac:dyDescent="0.15">
      <c r="A1105" s="4">
        <v>43957</v>
      </c>
      <c r="B1105" s="5">
        <v>138.5625</v>
      </c>
      <c r="C1105" s="5">
        <v>138.59375</v>
      </c>
      <c r="D1105" s="10">
        <v>1272785</v>
      </c>
      <c r="E1105" s="5">
        <v>100.43</v>
      </c>
      <c r="F1105" s="5">
        <v>100.435</v>
      </c>
      <c r="G1105" s="10">
        <v>123035</v>
      </c>
      <c r="H1105" s="5">
        <v>149.53</v>
      </c>
      <c r="I1105" s="5">
        <v>149.56</v>
      </c>
      <c r="J1105" s="11">
        <v>68063</v>
      </c>
    </row>
    <row r="1106" spans="1:10" x14ac:dyDescent="0.15">
      <c r="A1106" s="4">
        <v>43956</v>
      </c>
      <c r="B1106" s="5">
        <v>138.78125</v>
      </c>
      <c r="C1106" s="5">
        <v>138.79687999999999</v>
      </c>
      <c r="D1106" s="10">
        <v>962282</v>
      </c>
      <c r="E1106" s="5">
        <v>100.425</v>
      </c>
      <c r="F1106" s="5">
        <v>100.43</v>
      </c>
      <c r="G1106" s="10">
        <v>108670</v>
      </c>
      <c r="H1106" s="5">
        <v>149.4</v>
      </c>
      <c r="I1106" s="5">
        <v>149.41999999999999</v>
      </c>
      <c r="J1106" s="11">
        <v>107368</v>
      </c>
    </row>
    <row r="1107" spans="1:10" x14ac:dyDescent="0.15">
      <c r="A1107" s="4">
        <v>43955</v>
      </c>
      <c r="B1107" s="5">
        <v>138.90625</v>
      </c>
      <c r="C1107" s="5">
        <v>138.92187999999999</v>
      </c>
      <c r="D1107" s="10">
        <v>916799</v>
      </c>
      <c r="E1107" s="5">
        <v>100.41</v>
      </c>
      <c r="F1107" s="5">
        <v>100.41500000000001</v>
      </c>
      <c r="G1107" s="10">
        <v>65134</v>
      </c>
      <c r="H1107" s="5">
        <v>149.18</v>
      </c>
      <c r="I1107" s="5">
        <v>149.22</v>
      </c>
      <c r="J1107" s="11">
        <v>72626</v>
      </c>
    </row>
    <row r="1108" spans="1:10" x14ac:dyDescent="0.15">
      <c r="A1108" s="4">
        <v>43952</v>
      </c>
      <c r="B1108" s="5">
        <v>139.04687999999999</v>
      </c>
      <c r="C1108" s="5">
        <v>139.0625</v>
      </c>
      <c r="D1108" s="10">
        <v>870887</v>
      </c>
      <c r="E1108" s="5">
        <v>100.4</v>
      </c>
      <c r="F1108" s="5">
        <v>100.405</v>
      </c>
      <c r="G1108" s="10">
        <v>60375</v>
      </c>
      <c r="H1108" s="5">
        <v>149.06</v>
      </c>
      <c r="I1108" s="5">
        <v>149.08000000000001</v>
      </c>
      <c r="J1108" s="11">
        <v>55305</v>
      </c>
    </row>
    <row r="1109" spans="1:10" x14ac:dyDescent="0.15">
      <c r="A1109" s="4">
        <v>43951</v>
      </c>
      <c r="B1109" s="5">
        <v>138.85937999999999</v>
      </c>
      <c r="C1109" s="5">
        <v>138.875</v>
      </c>
      <c r="D1109" s="10">
        <v>1533122</v>
      </c>
      <c r="E1109" s="5">
        <v>100.4</v>
      </c>
      <c r="F1109" s="5">
        <v>100.405</v>
      </c>
      <c r="G1109" s="10">
        <v>99262</v>
      </c>
      <c r="H1109" s="5">
        <v>148.55000000000001</v>
      </c>
      <c r="I1109" s="5">
        <v>148.58000000000001</v>
      </c>
      <c r="J1109" s="11">
        <v>67078</v>
      </c>
    </row>
    <row r="1110" spans="1:10" x14ac:dyDescent="0.15">
      <c r="A1110" s="4">
        <v>43950</v>
      </c>
      <c r="B1110" s="5">
        <v>138.9375</v>
      </c>
      <c r="C1110" s="5">
        <v>138.95312999999999</v>
      </c>
      <c r="D1110" s="10">
        <v>1073167</v>
      </c>
      <c r="E1110" s="5">
        <v>100.36</v>
      </c>
      <c r="F1110" s="5">
        <v>100.36499999999999</v>
      </c>
      <c r="G1110" s="10">
        <v>49300</v>
      </c>
      <c r="H1110" s="5">
        <v>149.04</v>
      </c>
      <c r="I1110" s="5">
        <v>149.05000000000001</v>
      </c>
      <c r="J1110" s="11">
        <v>48635</v>
      </c>
    </row>
    <row r="1111" spans="1:10" x14ac:dyDescent="0.15">
      <c r="A1111" s="4">
        <v>43949</v>
      </c>
      <c r="B1111" s="5">
        <v>138.96875</v>
      </c>
      <c r="C1111" s="5">
        <v>138.98437999999999</v>
      </c>
      <c r="D1111" s="10">
        <v>989863</v>
      </c>
      <c r="E1111" s="5">
        <v>100.36</v>
      </c>
      <c r="F1111" s="5">
        <v>100.36499999999999</v>
      </c>
      <c r="G1111" s="10">
        <v>61726</v>
      </c>
      <c r="H1111" s="5">
        <v>148.80000000000001</v>
      </c>
      <c r="I1111" s="5">
        <v>148.91</v>
      </c>
      <c r="J1111" s="11">
        <v>62221</v>
      </c>
    </row>
    <row r="1112" spans="1:10" x14ac:dyDescent="0.15">
      <c r="A1112" s="4">
        <v>43948</v>
      </c>
      <c r="B1112" s="5">
        <v>138.60937999999999</v>
      </c>
      <c r="C1112" s="5">
        <v>138.625</v>
      </c>
      <c r="D1112" s="10">
        <v>881685</v>
      </c>
      <c r="E1112" s="5">
        <v>100.36499999999999</v>
      </c>
      <c r="F1112" s="5">
        <v>100.37</v>
      </c>
      <c r="G1112" s="10">
        <v>67275</v>
      </c>
      <c r="H1112" s="5">
        <v>148.69</v>
      </c>
      <c r="I1112" s="5">
        <v>148.69999999999999</v>
      </c>
      <c r="J1112" s="11">
        <v>78756</v>
      </c>
    </row>
    <row r="1113" spans="1:10" x14ac:dyDescent="0.15">
      <c r="A1113" s="4">
        <v>43945</v>
      </c>
      <c r="B1113" s="5">
        <v>138.98437999999999</v>
      </c>
      <c r="C1113" s="5">
        <v>139.01562999999999</v>
      </c>
      <c r="D1113" s="10">
        <v>757985</v>
      </c>
      <c r="E1113" s="5">
        <v>100.37</v>
      </c>
      <c r="F1113" s="5">
        <v>100.375</v>
      </c>
      <c r="G1113" s="10">
        <v>61680</v>
      </c>
      <c r="H1113" s="5">
        <v>149.11000000000001</v>
      </c>
      <c r="I1113" s="5">
        <v>149.18</v>
      </c>
      <c r="J1113" s="11">
        <v>71576</v>
      </c>
    </row>
    <row r="1114" spans="1:10" x14ac:dyDescent="0.15">
      <c r="A1114" s="4">
        <v>43944</v>
      </c>
      <c r="B1114" s="5">
        <v>139.04687999999999</v>
      </c>
      <c r="C1114" s="5">
        <v>139.0625</v>
      </c>
      <c r="D1114" s="10">
        <v>1105020</v>
      </c>
      <c r="E1114" s="5">
        <v>100.36499999999999</v>
      </c>
      <c r="F1114" s="5">
        <v>100.37</v>
      </c>
      <c r="G1114" s="10">
        <v>38582</v>
      </c>
      <c r="H1114" s="5">
        <v>148.68</v>
      </c>
      <c r="I1114" s="5">
        <v>148.69</v>
      </c>
      <c r="J1114" s="11">
        <v>56960</v>
      </c>
    </row>
    <row r="1115" spans="1:10" x14ac:dyDescent="0.15">
      <c r="A1115" s="4">
        <v>43943</v>
      </c>
      <c r="B1115" s="5">
        <v>139</v>
      </c>
      <c r="C1115" s="5">
        <v>139.01562999999999</v>
      </c>
      <c r="D1115" s="10">
        <v>954669</v>
      </c>
      <c r="E1115" s="5">
        <v>100.36499999999999</v>
      </c>
      <c r="F1115" s="5">
        <v>100.37</v>
      </c>
      <c r="G1115" s="10">
        <v>83743</v>
      </c>
      <c r="H1115" s="5">
        <v>148.52000000000001</v>
      </c>
      <c r="I1115" s="5">
        <v>148.53</v>
      </c>
      <c r="J1115" s="11">
        <v>81021</v>
      </c>
    </row>
    <row r="1116" spans="1:10" x14ac:dyDescent="0.15">
      <c r="A1116" s="4">
        <v>43942</v>
      </c>
      <c r="B1116" s="5">
        <v>139.35937999999999</v>
      </c>
      <c r="C1116" s="5">
        <v>139.375</v>
      </c>
      <c r="D1116" s="10">
        <v>1064217</v>
      </c>
      <c r="E1116" s="5">
        <v>100.36</v>
      </c>
      <c r="F1116" s="5">
        <v>100.36499999999999</v>
      </c>
      <c r="G1116" s="10">
        <v>65667</v>
      </c>
      <c r="H1116" s="5">
        <v>149.08000000000001</v>
      </c>
      <c r="I1116" s="5">
        <v>149.1</v>
      </c>
      <c r="J1116" s="11">
        <v>98151</v>
      </c>
    </row>
    <row r="1117" spans="1:10" x14ac:dyDescent="0.15">
      <c r="A1117" s="4">
        <v>43941</v>
      </c>
      <c r="B1117" s="5">
        <v>139.21875</v>
      </c>
      <c r="C1117" s="5">
        <v>139.23437999999999</v>
      </c>
      <c r="D1117" s="10">
        <v>741098</v>
      </c>
      <c r="E1117" s="5">
        <v>100.355</v>
      </c>
      <c r="F1117" s="5">
        <v>100.36</v>
      </c>
      <c r="G1117" s="10">
        <v>49393</v>
      </c>
      <c r="H1117" s="5">
        <v>148.94999999999999</v>
      </c>
      <c r="I1117" s="5">
        <v>149.02000000000001</v>
      </c>
      <c r="J1117" s="11">
        <v>93895</v>
      </c>
    </row>
    <row r="1118" spans="1:10" x14ac:dyDescent="0.15">
      <c r="A1118" s="4">
        <v>43938</v>
      </c>
      <c r="B1118" s="5">
        <v>138.96875</v>
      </c>
      <c r="C1118" s="5">
        <v>138.98437999999999</v>
      </c>
      <c r="D1118" s="10">
        <v>1365292</v>
      </c>
      <c r="E1118" s="5">
        <v>100.355</v>
      </c>
      <c r="F1118" s="5">
        <v>100.36</v>
      </c>
      <c r="G1118" s="10">
        <v>43400</v>
      </c>
      <c r="H1118" s="5">
        <v>147.63</v>
      </c>
      <c r="I1118" s="5">
        <v>147.65</v>
      </c>
      <c r="J1118" s="11">
        <v>81284</v>
      </c>
    </row>
    <row r="1119" spans="1:10" x14ac:dyDescent="0.15">
      <c r="A1119" s="4">
        <v>43937</v>
      </c>
      <c r="B1119" s="5">
        <v>139.03125</v>
      </c>
      <c r="C1119" s="5">
        <v>139.0625</v>
      </c>
      <c r="D1119" s="10">
        <v>1139525</v>
      </c>
      <c r="E1119" s="5">
        <v>100.345</v>
      </c>
      <c r="F1119" s="5">
        <v>100.35</v>
      </c>
      <c r="G1119" s="10">
        <v>49738</v>
      </c>
      <c r="H1119" s="5">
        <v>147.59</v>
      </c>
      <c r="I1119" s="5">
        <v>147.68</v>
      </c>
      <c r="J1119" s="11">
        <v>37489</v>
      </c>
    </row>
    <row r="1120" spans="1:10" x14ac:dyDescent="0.15">
      <c r="A1120" s="4">
        <v>43936</v>
      </c>
      <c r="B1120" s="5">
        <v>139.14062999999999</v>
      </c>
      <c r="C1120" s="5">
        <v>139.15625</v>
      </c>
      <c r="D1120" s="10">
        <v>1331091</v>
      </c>
      <c r="E1120" s="5">
        <v>100.33</v>
      </c>
      <c r="F1120" s="5">
        <v>100.33499999999999</v>
      </c>
      <c r="G1120" s="10">
        <v>50470</v>
      </c>
      <c r="H1120" s="5">
        <v>147.38</v>
      </c>
      <c r="I1120" s="5">
        <v>147.59</v>
      </c>
      <c r="J1120" s="11">
        <v>65752</v>
      </c>
    </row>
    <row r="1121" spans="1:10" x14ac:dyDescent="0.15">
      <c r="A1121" s="4">
        <v>43935</v>
      </c>
      <c r="B1121" s="5">
        <v>138.14062999999999</v>
      </c>
      <c r="C1121" s="5">
        <v>138.17187999999999</v>
      </c>
      <c r="D1121" s="10">
        <v>1076610</v>
      </c>
      <c r="E1121" s="5">
        <v>100.32</v>
      </c>
      <c r="F1121" s="5">
        <v>100.325</v>
      </c>
      <c r="G1121" s="10">
        <v>64452</v>
      </c>
      <c r="H1121" s="5">
        <v>146.72999999999999</v>
      </c>
      <c r="I1121" s="5">
        <v>146.75</v>
      </c>
      <c r="J1121" s="11">
        <v>75369</v>
      </c>
    </row>
    <row r="1122" spans="1:10" x14ac:dyDescent="0.15">
      <c r="A1122" s="4">
        <v>43934</v>
      </c>
      <c r="B1122" s="5">
        <v>137.89062999999999</v>
      </c>
      <c r="C1122" s="5">
        <v>137.92187999999999</v>
      </c>
      <c r="D1122" s="10">
        <v>596558</v>
      </c>
      <c r="E1122" s="5">
        <v>100.30500000000001</v>
      </c>
      <c r="F1122" s="5">
        <v>100.31</v>
      </c>
      <c r="G1122" s="10">
        <v>34134</v>
      </c>
      <c r="H1122" s="5">
        <v>146.38999999999999</v>
      </c>
      <c r="I1122" s="5">
        <v>146.44</v>
      </c>
      <c r="J1122" s="11">
        <v>73977</v>
      </c>
    </row>
    <row r="1123" spans="1:10" x14ac:dyDescent="0.15">
      <c r="A1123" s="4">
        <v>43930</v>
      </c>
      <c r="B1123" s="5">
        <v>138.15625</v>
      </c>
      <c r="C1123" s="5">
        <v>138.1875</v>
      </c>
      <c r="D1123" s="10">
        <v>1195287</v>
      </c>
      <c r="E1123" s="5">
        <v>100.315</v>
      </c>
      <c r="F1123" s="5">
        <v>100.32</v>
      </c>
      <c r="G1123" s="10">
        <v>12655</v>
      </c>
      <c r="H1123" s="5">
        <v>147.04</v>
      </c>
      <c r="I1123" s="5">
        <v>147.05000000000001</v>
      </c>
      <c r="J1123" s="11">
        <v>72368</v>
      </c>
    </row>
    <row r="1124" spans="1:10" x14ac:dyDescent="0.15">
      <c r="A1124" s="4">
        <v>43929</v>
      </c>
      <c r="B1124" s="5">
        <v>137.75</v>
      </c>
      <c r="C1124" s="5">
        <v>137.76562999999999</v>
      </c>
      <c r="D1124" s="10">
        <v>1137637</v>
      </c>
      <c r="E1124" s="5">
        <v>100.325</v>
      </c>
      <c r="F1124" s="5">
        <v>100.33</v>
      </c>
      <c r="G1124" s="10">
        <v>27396</v>
      </c>
      <c r="H1124" s="5">
        <v>147.6</v>
      </c>
      <c r="I1124" s="5">
        <v>147.63</v>
      </c>
      <c r="J1124" s="11">
        <v>73660</v>
      </c>
    </row>
    <row r="1125" spans="1:10" x14ac:dyDescent="0.15">
      <c r="A1125" s="4">
        <v>43928</v>
      </c>
      <c r="B1125" s="5">
        <v>138.09375</v>
      </c>
      <c r="C1125" s="5">
        <v>138.125</v>
      </c>
      <c r="D1125" s="10">
        <v>1441115</v>
      </c>
      <c r="E1125" s="5">
        <v>100.33</v>
      </c>
      <c r="F1125" s="5">
        <v>100.33499999999999</v>
      </c>
      <c r="G1125" s="10">
        <v>33058</v>
      </c>
      <c r="H1125" s="5">
        <v>147.71</v>
      </c>
      <c r="I1125" s="5">
        <v>147.74</v>
      </c>
      <c r="J1125" s="11">
        <v>124833</v>
      </c>
    </row>
    <row r="1126" spans="1:10" x14ac:dyDescent="0.15">
      <c r="A1126" s="4">
        <v>43927</v>
      </c>
      <c r="B1126" s="5">
        <v>138.46875</v>
      </c>
      <c r="C1126" s="5">
        <v>138.48437999999999</v>
      </c>
      <c r="D1126" s="10">
        <v>950207</v>
      </c>
      <c r="E1126" s="5">
        <v>100.33</v>
      </c>
      <c r="F1126" s="5">
        <v>100.33499999999999</v>
      </c>
      <c r="G1126" s="10">
        <v>50470</v>
      </c>
      <c r="H1126" s="5">
        <v>148.22999999999999</v>
      </c>
      <c r="I1126" s="5">
        <v>148.25</v>
      </c>
      <c r="J1126" s="11">
        <v>144377</v>
      </c>
    </row>
    <row r="1127" spans="1:10" x14ac:dyDescent="0.15">
      <c r="A1127" s="4">
        <v>43924</v>
      </c>
      <c r="B1127" s="5">
        <v>139.03125</v>
      </c>
      <c r="C1127" s="5">
        <v>139.07812999999999</v>
      </c>
      <c r="D1127" s="10">
        <v>924986</v>
      </c>
      <c r="E1127" s="5">
        <v>100.32</v>
      </c>
      <c r="F1127" s="5">
        <v>100.325</v>
      </c>
      <c r="G1127" s="10">
        <v>72572</v>
      </c>
      <c r="H1127" s="5">
        <v>147.5</v>
      </c>
      <c r="I1127" s="5">
        <v>147.53</v>
      </c>
      <c r="J1127" s="11">
        <v>126997</v>
      </c>
    </row>
    <row r="1128" spans="1:10" x14ac:dyDescent="0.15">
      <c r="A1128" s="4">
        <v>43923</v>
      </c>
      <c r="B1128" s="5">
        <v>139.03125</v>
      </c>
      <c r="C1128" s="5">
        <v>139.0625</v>
      </c>
      <c r="D1128" s="10">
        <v>1185789</v>
      </c>
      <c r="E1128" s="5">
        <v>100.315</v>
      </c>
      <c r="F1128" s="5">
        <v>100.32</v>
      </c>
      <c r="G1128" s="10">
        <v>56465</v>
      </c>
      <c r="H1128" s="5">
        <v>146.69999999999999</v>
      </c>
      <c r="I1128" s="5">
        <v>146.72</v>
      </c>
      <c r="J1128" s="11">
        <v>103806</v>
      </c>
    </row>
    <row r="1129" spans="1:10" x14ac:dyDescent="0.15">
      <c r="A1129" s="4">
        <v>43922</v>
      </c>
      <c r="B1129" s="5">
        <v>139.25</v>
      </c>
      <c r="C1129" s="5">
        <v>139.26562999999999</v>
      </c>
      <c r="D1129" s="10">
        <v>1342210</v>
      </c>
      <c r="E1129" s="5">
        <v>100.31</v>
      </c>
      <c r="F1129" s="5">
        <v>100.315</v>
      </c>
      <c r="G1129" s="10">
        <v>49268</v>
      </c>
      <c r="H1129" s="5">
        <v>146.86000000000001</v>
      </c>
      <c r="I1129" s="5">
        <v>146.91999999999999</v>
      </c>
      <c r="J1129" s="11">
        <v>96690</v>
      </c>
    </row>
    <row r="1130" spans="1:10" x14ac:dyDescent="0.15">
      <c r="A1130" s="4">
        <v>43921</v>
      </c>
      <c r="B1130" s="5">
        <v>138.76562999999999</v>
      </c>
      <c r="C1130" s="5">
        <v>138.79687999999999</v>
      </c>
      <c r="D1130" s="10">
        <v>1527275</v>
      </c>
      <c r="E1130" s="5">
        <v>100.30500000000001</v>
      </c>
      <c r="F1130" s="5">
        <v>100.315</v>
      </c>
      <c r="G1130" s="10">
        <v>52469</v>
      </c>
      <c r="H1130" s="5">
        <v>145.82</v>
      </c>
      <c r="I1130" s="5">
        <v>145.83000000000001</v>
      </c>
      <c r="J1130" s="11">
        <v>80368</v>
      </c>
    </row>
    <row r="1131" spans="1:10" x14ac:dyDescent="0.15">
      <c r="A1131" s="4">
        <v>43920</v>
      </c>
      <c r="B1131" s="5">
        <v>138.39062999999999</v>
      </c>
      <c r="C1131" s="5">
        <v>138.42187999999999</v>
      </c>
      <c r="D1131" s="10">
        <v>1219173</v>
      </c>
      <c r="E1131" s="5">
        <v>100.31</v>
      </c>
      <c r="F1131" s="5">
        <v>100.315</v>
      </c>
      <c r="G1131" s="10">
        <v>66074</v>
      </c>
      <c r="H1131" s="5">
        <v>145.31</v>
      </c>
      <c r="I1131" s="5">
        <v>145.33000000000001</v>
      </c>
      <c r="J1131" s="11">
        <v>109965</v>
      </c>
    </row>
    <row r="1132" spans="1:10" x14ac:dyDescent="0.15">
      <c r="A1132" s="4">
        <v>43917</v>
      </c>
      <c r="B1132" s="5">
        <v>138.6875</v>
      </c>
      <c r="C1132" s="5">
        <v>138.75</v>
      </c>
      <c r="D1132" s="10">
        <v>1247294</v>
      </c>
      <c r="E1132" s="5">
        <v>100.3</v>
      </c>
      <c r="F1132" s="5">
        <v>100.30500000000001</v>
      </c>
      <c r="G1132" s="10">
        <v>58201</v>
      </c>
      <c r="H1132" s="5">
        <v>145.51</v>
      </c>
      <c r="I1132" s="5">
        <v>145.56</v>
      </c>
      <c r="J1132" s="11">
        <v>81843</v>
      </c>
    </row>
    <row r="1133" spans="1:10" x14ac:dyDescent="0.15">
      <c r="A1133" s="4">
        <v>43916</v>
      </c>
      <c r="B1133" s="5">
        <v>137.32812999999999</v>
      </c>
      <c r="C1133" s="5">
        <v>137.35937999999999</v>
      </c>
      <c r="D1133" s="10">
        <v>1294144</v>
      </c>
      <c r="E1133" s="5">
        <v>100.31</v>
      </c>
      <c r="F1133" s="5">
        <v>100.315</v>
      </c>
      <c r="G1133" s="10">
        <v>34515</v>
      </c>
      <c r="H1133" s="5">
        <v>146.41999999999999</v>
      </c>
      <c r="I1133" s="5">
        <v>146.44999999999999</v>
      </c>
      <c r="J1133" s="11">
        <v>102789</v>
      </c>
    </row>
    <row r="1134" spans="1:10" x14ac:dyDescent="0.15">
      <c r="A1134" s="4">
        <v>43915</v>
      </c>
      <c r="B1134" s="5">
        <v>137.20312999999999</v>
      </c>
      <c r="C1134" s="5">
        <v>137.21875</v>
      </c>
      <c r="D1134" s="10">
        <v>1308534</v>
      </c>
      <c r="E1134" s="5">
        <v>100.315</v>
      </c>
      <c r="F1134" s="5">
        <v>100.32</v>
      </c>
      <c r="G1134" s="10">
        <v>27792</v>
      </c>
      <c r="H1134" s="5">
        <v>145.47999999999999</v>
      </c>
      <c r="I1134" s="5">
        <v>145.49</v>
      </c>
      <c r="J1134" s="11">
        <v>95944</v>
      </c>
    </row>
    <row r="1135" spans="1:10" x14ac:dyDescent="0.15">
      <c r="A1135" s="4">
        <v>43914</v>
      </c>
      <c r="B1135" s="5">
        <v>137.29687999999999</v>
      </c>
      <c r="C1135" s="5">
        <v>137.32812999999999</v>
      </c>
      <c r="D1135" s="10">
        <v>1401549</v>
      </c>
      <c r="E1135" s="5">
        <v>100.32</v>
      </c>
      <c r="F1135" s="5">
        <v>100.33</v>
      </c>
      <c r="G1135" s="10">
        <v>60150</v>
      </c>
      <c r="H1135" s="5">
        <v>144</v>
      </c>
      <c r="I1135" s="5">
        <v>144.02000000000001</v>
      </c>
      <c r="J1135" s="11">
        <v>119053</v>
      </c>
    </row>
    <row r="1136" spans="1:10" x14ac:dyDescent="0.15">
      <c r="A1136" s="4">
        <v>43913</v>
      </c>
      <c r="B1136" s="5">
        <v>138.07812999999999</v>
      </c>
      <c r="C1136" s="5">
        <v>138.10937999999999</v>
      </c>
      <c r="D1136" s="10">
        <v>1817511</v>
      </c>
      <c r="E1136" s="5">
        <v>100.32</v>
      </c>
      <c r="F1136" s="5">
        <v>100.325</v>
      </c>
      <c r="G1136" s="10">
        <v>93473</v>
      </c>
      <c r="H1136" s="5">
        <v>143.44999999999999</v>
      </c>
      <c r="I1136" s="5">
        <v>143.47999999999999</v>
      </c>
      <c r="J1136" s="11">
        <v>140869</v>
      </c>
    </row>
    <row r="1137" spans="1:10" x14ac:dyDescent="0.15">
      <c r="A1137" s="4">
        <v>43910</v>
      </c>
      <c r="B1137" s="5">
        <v>137.375</v>
      </c>
      <c r="C1137" s="5">
        <v>137.4375</v>
      </c>
      <c r="D1137" s="10">
        <v>1686753</v>
      </c>
      <c r="E1137" s="5">
        <v>100.35</v>
      </c>
      <c r="F1137" s="5">
        <v>100.355</v>
      </c>
      <c r="G1137" s="10">
        <v>95087</v>
      </c>
      <c r="H1137" s="5">
        <v>144.44999999999999</v>
      </c>
      <c r="I1137" s="5">
        <v>144.46</v>
      </c>
      <c r="J1137" s="11">
        <v>123227</v>
      </c>
    </row>
    <row r="1138" spans="1:10" x14ac:dyDescent="0.15">
      <c r="A1138" s="4">
        <v>43909</v>
      </c>
      <c r="B1138" s="5">
        <v>134.92187999999999</v>
      </c>
      <c r="C1138" s="5">
        <v>135.10937999999999</v>
      </c>
      <c r="D1138" s="10">
        <v>2057362.99999999</v>
      </c>
      <c r="E1138" s="5">
        <v>100.375</v>
      </c>
      <c r="F1138" s="5">
        <v>100.38</v>
      </c>
      <c r="G1138" s="10">
        <v>53355</v>
      </c>
      <c r="H1138" s="5">
        <v>146.47</v>
      </c>
      <c r="I1138" s="5">
        <v>146.53</v>
      </c>
      <c r="J1138" s="11">
        <v>128068</v>
      </c>
    </row>
    <row r="1139" spans="1:10" x14ac:dyDescent="0.15">
      <c r="A1139" s="4">
        <v>43907</v>
      </c>
      <c r="B1139" s="5">
        <v>135.23437999999999</v>
      </c>
      <c r="C1139" s="5">
        <v>135.26562999999999</v>
      </c>
      <c r="D1139" s="10">
        <v>1821733</v>
      </c>
      <c r="E1139" s="5">
        <v>100.375</v>
      </c>
      <c r="F1139" s="5">
        <v>100.38</v>
      </c>
      <c r="G1139" s="10">
        <v>168859</v>
      </c>
      <c r="H1139" s="5">
        <v>148.6</v>
      </c>
      <c r="I1139" s="5">
        <v>148.72</v>
      </c>
      <c r="J1139" s="11">
        <v>167408</v>
      </c>
    </row>
    <row r="1140" spans="1:10" x14ac:dyDescent="0.15">
      <c r="A1140" s="4">
        <v>43906</v>
      </c>
      <c r="B1140" s="5">
        <v>138.01562999999999</v>
      </c>
      <c r="C1140" s="5">
        <v>138.04687999999999</v>
      </c>
      <c r="D1140" s="10">
        <v>1911153</v>
      </c>
      <c r="E1140" s="5">
        <v>100.35</v>
      </c>
      <c r="F1140" s="5">
        <v>100.355</v>
      </c>
      <c r="G1140" s="10">
        <v>116565</v>
      </c>
      <c r="H1140" s="5">
        <v>147.54</v>
      </c>
      <c r="I1140" s="5">
        <v>147.6</v>
      </c>
      <c r="J1140" s="11">
        <v>153073</v>
      </c>
    </row>
    <row r="1141" spans="1:10" x14ac:dyDescent="0.15">
      <c r="A1141" s="4">
        <v>43903</v>
      </c>
      <c r="B1141" s="5">
        <v>136.17187999999999</v>
      </c>
      <c r="C1141" s="5">
        <v>136.23437999999999</v>
      </c>
      <c r="D1141" s="10">
        <v>2297625</v>
      </c>
      <c r="E1141" s="5">
        <v>100.33</v>
      </c>
      <c r="F1141" s="5">
        <v>100.33499999999999</v>
      </c>
      <c r="G1141" s="10">
        <v>122717</v>
      </c>
      <c r="H1141" s="5">
        <v>147.37</v>
      </c>
      <c r="I1141" s="5">
        <v>147.41999999999999</v>
      </c>
      <c r="J1141" s="11">
        <v>221864</v>
      </c>
    </row>
    <row r="1142" spans="1:10" x14ac:dyDescent="0.15">
      <c r="A1142" s="4">
        <v>43902</v>
      </c>
      <c r="B1142" s="5">
        <v>137.92187999999999</v>
      </c>
      <c r="C1142" s="5">
        <v>138.1875</v>
      </c>
      <c r="D1142" s="10">
        <v>2496519</v>
      </c>
      <c r="E1142" s="5">
        <v>100.285</v>
      </c>
      <c r="F1142" s="5">
        <v>100.29</v>
      </c>
      <c r="G1142" s="10">
        <v>117434</v>
      </c>
      <c r="H1142" s="5">
        <v>148.76</v>
      </c>
      <c r="I1142" s="5">
        <v>148.82</v>
      </c>
      <c r="J1142" s="11">
        <v>187545</v>
      </c>
    </row>
    <row r="1143" spans="1:10" x14ac:dyDescent="0.15">
      <c r="A1143" s="4">
        <v>43901</v>
      </c>
      <c r="B1143" s="5">
        <v>137.17187999999999</v>
      </c>
      <c r="C1143" s="5">
        <v>137.21875</v>
      </c>
      <c r="D1143" s="10">
        <v>2719666</v>
      </c>
      <c r="E1143" s="5">
        <v>100.27</v>
      </c>
      <c r="F1143" s="5">
        <v>100.27500000000001</v>
      </c>
      <c r="G1143" s="10">
        <v>149725</v>
      </c>
      <c r="H1143" s="5">
        <v>146.77000000000001</v>
      </c>
      <c r="I1143" s="5">
        <v>146.78</v>
      </c>
      <c r="J1143" s="11">
        <v>198139</v>
      </c>
    </row>
    <row r="1144" spans="1:10" x14ac:dyDescent="0.15">
      <c r="A1144" s="4">
        <v>43900</v>
      </c>
      <c r="B1144" s="5">
        <v>137.15625</v>
      </c>
      <c r="C1144" s="5">
        <v>137.21875</v>
      </c>
      <c r="D1144" s="10">
        <v>3051818</v>
      </c>
      <c r="E1144" s="5">
        <v>100.185</v>
      </c>
      <c r="F1144" s="5">
        <v>100.19</v>
      </c>
      <c r="G1144" s="10">
        <v>143258</v>
      </c>
      <c r="H1144" s="5">
        <v>146.94</v>
      </c>
      <c r="I1144" s="5">
        <v>147.03</v>
      </c>
      <c r="J1144" s="11">
        <v>777</v>
      </c>
    </row>
    <row r="1145" spans="1:10" x14ac:dyDescent="0.15">
      <c r="A1145" s="4">
        <v>43896</v>
      </c>
      <c r="B1145" s="5">
        <v>137.5</v>
      </c>
      <c r="C1145" s="5">
        <v>137.53125</v>
      </c>
      <c r="D1145" s="10">
        <v>3450212</v>
      </c>
      <c r="E1145" s="5">
        <v>100.21</v>
      </c>
      <c r="F1145" s="5">
        <v>100.215</v>
      </c>
      <c r="G1145" s="10">
        <v>121259</v>
      </c>
      <c r="H1145" s="5">
        <v>145.56</v>
      </c>
      <c r="I1145" s="5">
        <v>145.72</v>
      </c>
      <c r="J1145" s="11">
        <v>154</v>
      </c>
    </row>
    <row r="1146" spans="1:10" x14ac:dyDescent="0.15">
      <c r="A1146" s="4">
        <v>43895</v>
      </c>
      <c r="B1146" s="5">
        <v>136.53125</v>
      </c>
      <c r="C1146" s="5">
        <v>136.54687999999999</v>
      </c>
      <c r="D1146" s="10">
        <v>3639991</v>
      </c>
      <c r="E1146" s="5">
        <v>100.245</v>
      </c>
      <c r="F1146" s="5">
        <v>100.25</v>
      </c>
      <c r="G1146" s="10">
        <v>78272</v>
      </c>
      <c r="H1146" s="5">
        <v>144.16</v>
      </c>
      <c r="I1146" s="5">
        <v>144.22999999999999</v>
      </c>
      <c r="J1146" s="11">
        <v>1378</v>
      </c>
    </row>
    <row r="1147" spans="1:10" x14ac:dyDescent="0.15">
      <c r="A1147" s="4">
        <v>43894</v>
      </c>
      <c r="B1147" s="5">
        <v>135.46875</v>
      </c>
      <c r="C1147" s="5">
        <v>135.48437999999999</v>
      </c>
      <c r="D1147" s="10">
        <v>2735138</v>
      </c>
      <c r="E1147" s="5">
        <v>100.27</v>
      </c>
      <c r="F1147" s="5">
        <v>100.27500000000001</v>
      </c>
      <c r="G1147" s="10">
        <v>89028</v>
      </c>
      <c r="H1147" s="5">
        <v>143.58000000000001</v>
      </c>
      <c r="I1147" s="5">
        <v>143.62</v>
      </c>
      <c r="J1147" s="11">
        <v>799</v>
      </c>
    </row>
    <row r="1148" spans="1:10" x14ac:dyDescent="0.15">
      <c r="A1148" s="4">
        <v>43893</v>
      </c>
      <c r="B1148" s="5">
        <v>135.90625</v>
      </c>
      <c r="C1148" s="5">
        <v>135.9375</v>
      </c>
      <c r="D1148" s="10">
        <v>3872679</v>
      </c>
      <c r="E1148" s="5">
        <v>100.255</v>
      </c>
      <c r="F1148" s="5">
        <v>100.26</v>
      </c>
      <c r="G1148" s="10">
        <v>92419</v>
      </c>
      <c r="H1148" s="5">
        <v>143.35</v>
      </c>
      <c r="I1148" s="5">
        <v>143.41999999999999</v>
      </c>
      <c r="J1148" s="11">
        <v>3074</v>
      </c>
    </row>
    <row r="1149" spans="1:10" x14ac:dyDescent="0.15">
      <c r="A1149" s="4">
        <v>43892</v>
      </c>
      <c r="B1149" s="5">
        <v>134.45312999999999</v>
      </c>
      <c r="C1149" s="5">
        <v>134.46875</v>
      </c>
      <c r="D1149" s="10">
        <v>3398686</v>
      </c>
      <c r="E1149" s="5">
        <v>100.27500000000001</v>
      </c>
      <c r="F1149" s="5">
        <v>100.28</v>
      </c>
      <c r="G1149" s="10">
        <v>85734</v>
      </c>
      <c r="H1149" s="5">
        <v>142.69999999999999</v>
      </c>
      <c r="I1149" s="5">
        <v>142.75</v>
      </c>
      <c r="J1149" s="11">
        <v>65970</v>
      </c>
    </row>
    <row r="1150" spans="1:10" x14ac:dyDescent="0.15">
      <c r="A1150" s="4">
        <v>43889</v>
      </c>
      <c r="B1150" s="5">
        <v>134.65625</v>
      </c>
      <c r="C1150" s="5">
        <v>134.67187999999999</v>
      </c>
      <c r="D1150" s="10">
        <v>3301810</v>
      </c>
      <c r="E1150" s="5">
        <v>100.295</v>
      </c>
      <c r="F1150" s="5">
        <v>100.3</v>
      </c>
      <c r="G1150" s="10">
        <v>94584</v>
      </c>
      <c r="H1150" s="5">
        <v>142.76</v>
      </c>
      <c r="I1150" s="5">
        <v>142.80000000000001</v>
      </c>
      <c r="J1150" s="11">
        <v>263758</v>
      </c>
    </row>
    <row r="1151" spans="1:10" x14ac:dyDescent="0.15">
      <c r="A1151" s="4">
        <v>43887</v>
      </c>
      <c r="B1151" s="5">
        <v>133.04687999999999</v>
      </c>
      <c r="C1151" s="5">
        <v>133.0625</v>
      </c>
      <c r="D1151" s="10">
        <v>4313431</v>
      </c>
      <c r="E1151" s="5">
        <v>100.255</v>
      </c>
      <c r="F1151" s="5">
        <v>100.26</v>
      </c>
      <c r="G1151" s="10">
        <v>247473</v>
      </c>
      <c r="H1151" s="5">
        <v>142.04</v>
      </c>
      <c r="I1151" s="5">
        <v>142.05000000000001</v>
      </c>
      <c r="J1151" s="11">
        <v>308739</v>
      </c>
    </row>
    <row r="1152" spans="1:10" x14ac:dyDescent="0.15">
      <c r="A1152" s="4">
        <v>43886</v>
      </c>
      <c r="B1152" s="5">
        <v>132.89062999999999</v>
      </c>
      <c r="C1152" s="5">
        <v>132.90625</v>
      </c>
      <c r="D1152" s="10">
        <v>5598034</v>
      </c>
      <c r="E1152" s="5">
        <v>100.185</v>
      </c>
      <c r="F1152" s="5">
        <v>100.19</v>
      </c>
      <c r="G1152" s="10">
        <v>170129</v>
      </c>
      <c r="H1152" s="5">
        <v>141.71</v>
      </c>
      <c r="I1152" s="5">
        <v>141.75</v>
      </c>
      <c r="J1152" s="11">
        <v>178885</v>
      </c>
    </row>
    <row r="1153" spans="1:10" x14ac:dyDescent="0.15">
      <c r="A1153" s="4">
        <v>43885</v>
      </c>
      <c r="B1153" s="5">
        <v>132.73437999999999</v>
      </c>
      <c r="C1153" s="5">
        <v>132.75</v>
      </c>
      <c r="D1153" s="10">
        <v>4232656</v>
      </c>
      <c r="E1153" s="5">
        <v>100.24</v>
      </c>
      <c r="F1153" s="5">
        <v>100.245</v>
      </c>
      <c r="G1153" s="10">
        <v>199768</v>
      </c>
      <c r="H1153" s="5">
        <v>141.16</v>
      </c>
      <c r="I1153" s="5">
        <v>141.16999999999999</v>
      </c>
      <c r="J1153" s="11">
        <v>145836</v>
      </c>
    </row>
    <row r="1154" spans="1:10" x14ac:dyDescent="0.15">
      <c r="A1154" s="4">
        <v>43882</v>
      </c>
      <c r="B1154" s="5">
        <v>131.8125</v>
      </c>
      <c r="C1154" s="5">
        <v>131.84375</v>
      </c>
      <c r="D1154" s="10">
        <v>3397725</v>
      </c>
      <c r="E1154" s="5">
        <v>100.3</v>
      </c>
      <c r="F1154" s="5">
        <v>100.30500000000001</v>
      </c>
      <c r="G1154" s="10">
        <v>124830</v>
      </c>
      <c r="H1154" s="5">
        <v>141.5</v>
      </c>
      <c r="I1154" s="5">
        <v>141.53</v>
      </c>
      <c r="J1154" s="11">
        <v>106341</v>
      </c>
    </row>
    <row r="1155" spans="1:10" x14ac:dyDescent="0.15">
      <c r="A1155" s="4">
        <v>43881</v>
      </c>
      <c r="B1155" s="5">
        <v>131.48437999999999</v>
      </c>
      <c r="C1155" s="5">
        <v>131.5</v>
      </c>
      <c r="D1155" s="10">
        <v>2356919</v>
      </c>
      <c r="E1155" s="5">
        <v>100.325</v>
      </c>
      <c r="F1155" s="5">
        <v>100.33</v>
      </c>
      <c r="G1155" s="10">
        <v>101773</v>
      </c>
      <c r="H1155" s="5">
        <v>141.1</v>
      </c>
      <c r="I1155" s="5">
        <v>141.11000000000001</v>
      </c>
      <c r="J1155" s="11">
        <v>62783</v>
      </c>
    </row>
    <row r="1156" spans="1:10" x14ac:dyDescent="0.15">
      <c r="A1156" s="4">
        <v>43880</v>
      </c>
      <c r="B1156" s="5">
        <v>131.07812999999999</v>
      </c>
      <c r="C1156" s="5">
        <v>131.09375</v>
      </c>
      <c r="D1156" s="10">
        <v>1663072</v>
      </c>
      <c r="E1156" s="5">
        <v>100.34</v>
      </c>
      <c r="F1156" s="5">
        <v>100.345</v>
      </c>
      <c r="G1156" s="10">
        <v>70015</v>
      </c>
      <c r="H1156" s="5">
        <v>140.82</v>
      </c>
      <c r="I1156" s="5">
        <v>140.83000000000001</v>
      </c>
      <c r="J1156" s="11">
        <v>156323</v>
      </c>
    </row>
    <row r="1157" spans="1:10" x14ac:dyDescent="0.15">
      <c r="A1157" s="4">
        <v>43879</v>
      </c>
      <c r="B1157" s="5">
        <v>131.15625</v>
      </c>
      <c r="C1157" s="5">
        <v>131.17187999999999</v>
      </c>
      <c r="D1157" s="10">
        <v>1883347</v>
      </c>
      <c r="E1157" s="5">
        <v>100.35</v>
      </c>
      <c r="F1157" s="5">
        <v>100.355</v>
      </c>
      <c r="G1157" s="10">
        <v>74042</v>
      </c>
      <c r="H1157" s="5">
        <v>140.80000000000001</v>
      </c>
      <c r="I1157" s="5">
        <v>140.82</v>
      </c>
      <c r="J1157" s="11">
        <v>109621</v>
      </c>
    </row>
    <row r="1158" spans="1:10" x14ac:dyDescent="0.15">
      <c r="A1158" s="4">
        <v>43875</v>
      </c>
      <c r="B1158" s="5">
        <v>130.96875</v>
      </c>
      <c r="C1158" s="5">
        <v>131</v>
      </c>
      <c r="D1158" s="10">
        <v>1496111</v>
      </c>
      <c r="E1158" s="5">
        <v>100.36499999999999</v>
      </c>
      <c r="F1158" s="5">
        <v>100.37</v>
      </c>
      <c r="G1158" s="10">
        <v>71616</v>
      </c>
      <c r="H1158" s="5">
        <v>141.21</v>
      </c>
      <c r="I1158" s="5">
        <v>141.25</v>
      </c>
      <c r="J1158" s="11">
        <v>95619</v>
      </c>
    </row>
    <row r="1159" spans="1:10" x14ac:dyDescent="0.15">
      <c r="A1159" s="4">
        <v>43874</v>
      </c>
      <c r="B1159" s="5">
        <v>130.71875</v>
      </c>
      <c r="C1159" s="5">
        <v>130.73437999999999</v>
      </c>
      <c r="D1159" s="10">
        <v>2149666</v>
      </c>
      <c r="E1159" s="5">
        <v>100.36</v>
      </c>
      <c r="F1159" s="5">
        <v>100.36499999999999</v>
      </c>
      <c r="G1159" s="10">
        <v>41431</v>
      </c>
      <c r="H1159" s="5">
        <v>141.74</v>
      </c>
      <c r="I1159" s="5">
        <v>141.75</v>
      </c>
      <c r="J1159" s="11">
        <v>93854</v>
      </c>
    </row>
    <row r="1160" spans="1:10" x14ac:dyDescent="0.15">
      <c r="A1160" s="4">
        <v>43873</v>
      </c>
      <c r="B1160" s="5">
        <v>130.625</v>
      </c>
      <c r="C1160" s="5">
        <v>130.65625</v>
      </c>
      <c r="D1160" s="10">
        <v>1700284</v>
      </c>
      <c r="E1160" s="5">
        <v>100.36</v>
      </c>
      <c r="F1160" s="5">
        <v>100.36499999999999</v>
      </c>
      <c r="G1160" s="10">
        <v>93682</v>
      </c>
      <c r="H1160" s="5">
        <v>141.56</v>
      </c>
      <c r="I1160" s="5">
        <v>141.57</v>
      </c>
      <c r="J1160" s="11">
        <v>111217</v>
      </c>
    </row>
    <row r="1161" spans="1:10" x14ac:dyDescent="0.15">
      <c r="A1161" s="4">
        <v>43872</v>
      </c>
      <c r="B1161" s="5">
        <v>130.875</v>
      </c>
      <c r="C1161" s="5">
        <v>130.89062999999999</v>
      </c>
      <c r="D1161" s="10">
        <v>1579786</v>
      </c>
      <c r="E1161" s="5">
        <v>100.355</v>
      </c>
      <c r="F1161" s="5">
        <v>100.36</v>
      </c>
      <c r="G1161" s="10">
        <v>127288</v>
      </c>
      <c r="H1161" s="5">
        <v>141.11000000000001</v>
      </c>
      <c r="I1161" s="5">
        <v>141.13</v>
      </c>
      <c r="J1161" s="11">
        <v>89497</v>
      </c>
    </row>
    <row r="1162" spans="1:10" x14ac:dyDescent="0.15">
      <c r="A1162" s="4">
        <v>43871</v>
      </c>
      <c r="B1162" s="5">
        <v>131.14062999999999</v>
      </c>
      <c r="C1162" s="5">
        <v>131.15625</v>
      </c>
      <c r="D1162" s="10">
        <v>1689593</v>
      </c>
      <c r="E1162" s="5">
        <v>100.36</v>
      </c>
      <c r="F1162" s="5">
        <v>100.36499999999999</v>
      </c>
      <c r="G1162" s="10">
        <v>90881</v>
      </c>
      <c r="H1162" s="5">
        <v>140.87</v>
      </c>
      <c r="I1162" s="5">
        <v>140.88999999999999</v>
      </c>
      <c r="J1162" s="11">
        <v>127736</v>
      </c>
    </row>
    <row r="1163" spans="1:10" x14ac:dyDescent="0.15">
      <c r="A1163" s="4">
        <v>43868</v>
      </c>
      <c r="B1163" s="5">
        <v>131</v>
      </c>
      <c r="C1163" s="5">
        <v>131.01562999999999</v>
      </c>
      <c r="D1163" s="10">
        <v>2331670</v>
      </c>
      <c r="E1163" s="5">
        <v>100.38</v>
      </c>
      <c r="F1163" s="5">
        <v>100.38500000000001</v>
      </c>
      <c r="G1163" s="10">
        <v>74184</v>
      </c>
      <c r="H1163" s="5">
        <v>141.47999999999999</v>
      </c>
      <c r="I1163" s="5">
        <v>141.5</v>
      </c>
      <c r="J1163" s="11">
        <v>130606</v>
      </c>
    </row>
    <row r="1164" spans="1:10" x14ac:dyDescent="0.15">
      <c r="A1164" s="4">
        <v>43867</v>
      </c>
      <c r="B1164" s="5">
        <v>130.54687999999999</v>
      </c>
      <c r="C1164" s="5">
        <v>130.5625</v>
      </c>
      <c r="D1164" s="10">
        <v>1858725</v>
      </c>
      <c r="E1164" s="5">
        <v>100.375</v>
      </c>
      <c r="F1164" s="5">
        <v>100.38500000000001</v>
      </c>
      <c r="G1164" s="10">
        <v>94537</v>
      </c>
      <c r="H1164" s="5">
        <v>142.35</v>
      </c>
      <c r="I1164" s="5">
        <v>142.36000000000001</v>
      </c>
      <c r="J1164" s="11">
        <v>130576</v>
      </c>
    </row>
    <row r="1165" spans="1:10" x14ac:dyDescent="0.15">
      <c r="A1165" s="4">
        <v>43866</v>
      </c>
      <c r="B1165" s="5">
        <v>130.53125</v>
      </c>
      <c r="C1165" s="5">
        <v>130.54687999999999</v>
      </c>
      <c r="D1165" s="10">
        <v>2584163</v>
      </c>
      <c r="E1165" s="5">
        <v>100.38500000000001</v>
      </c>
      <c r="F1165" s="5">
        <v>100.395</v>
      </c>
      <c r="G1165" s="10">
        <v>156823</v>
      </c>
      <c r="H1165" s="5">
        <v>142.16</v>
      </c>
      <c r="I1165" s="5">
        <v>142.18</v>
      </c>
      <c r="J1165" s="11">
        <v>141600</v>
      </c>
    </row>
    <row r="1166" spans="1:10" x14ac:dyDescent="0.15">
      <c r="A1166" s="4">
        <v>43865</v>
      </c>
      <c r="B1166" s="5">
        <v>130.92187999999999</v>
      </c>
      <c r="C1166" s="5">
        <v>130.9375</v>
      </c>
      <c r="D1166" s="10">
        <v>2200574</v>
      </c>
      <c r="E1166" s="5">
        <v>100.36499999999999</v>
      </c>
      <c r="F1166" s="5">
        <v>100.375</v>
      </c>
      <c r="G1166" s="10">
        <v>267410</v>
      </c>
      <c r="H1166" s="5">
        <v>141.5</v>
      </c>
      <c r="I1166" s="5">
        <v>141.53</v>
      </c>
      <c r="J1166" s="11">
        <v>122716</v>
      </c>
    </row>
    <row r="1167" spans="1:10" x14ac:dyDescent="0.15">
      <c r="A1167" s="4">
        <v>43864</v>
      </c>
      <c r="B1167" s="5">
        <v>131.5</v>
      </c>
      <c r="C1167" s="5">
        <v>131.51562999999999</v>
      </c>
      <c r="D1167" s="10">
        <v>2331880</v>
      </c>
      <c r="E1167" s="5">
        <v>100.455</v>
      </c>
      <c r="F1167" s="5">
        <v>100.465</v>
      </c>
      <c r="G1167" s="10">
        <v>109326</v>
      </c>
      <c r="H1167" s="5">
        <v>141.75</v>
      </c>
      <c r="I1167" s="5">
        <v>141.78</v>
      </c>
      <c r="J1167" s="11">
        <v>102578</v>
      </c>
    </row>
    <row r="1168" spans="1:10" x14ac:dyDescent="0.15">
      <c r="A1168" s="4">
        <v>43861</v>
      </c>
      <c r="B1168" s="5">
        <v>131.75</v>
      </c>
      <c r="C1168" s="5">
        <v>131.76562999999999</v>
      </c>
      <c r="D1168" s="10">
        <v>2664632</v>
      </c>
      <c r="E1168" s="5">
        <v>100.43</v>
      </c>
      <c r="F1168" s="5">
        <v>100.435</v>
      </c>
      <c r="G1168" s="10">
        <v>97754</v>
      </c>
      <c r="H1168" s="5">
        <v>141.08000000000001</v>
      </c>
      <c r="I1168" s="5">
        <v>141.1</v>
      </c>
      <c r="J1168" s="11">
        <v>138882</v>
      </c>
    </row>
    <row r="1169" spans="1:10" x14ac:dyDescent="0.15">
      <c r="A1169" s="4">
        <v>43859</v>
      </c>
      <c r="B1169" s="5">
        <v>131.07812999999999</v>
      </c>
      <c r="C1169" s="5">
        <v>131.09375</v>
      </c>
      <c r="D1169" s="10">
        <v>1757332</v>
      </c>
      <c r="E1169" s="5">
        <v>100.41500000000001</v>
      </c>
      <c r="F1169" s="5">
        <v>100.42</v>
      </c>
      <c r="G1169" s="10">
        <v>134933</v>
      </c>
      <c r="H1169" s="5">
        <v>141.25</v>
      </c>
      <c r="I1169" s="5">
        <v>141.27000000000001</v>
      </c>
      <c r="J1169" s="11">
        <v>129787</v>
      </c>
    </row>
    <row r="1170" spans="1:10" x14ac:dyDescent="0.15">
      <c r="A1170" s="4">
        <v>43858</v>
      </c>
      <c r="B1170" s="5">
        <v>130.48437999999999</v>
      </c>
      <c r="C1170" s="5">
        <v>130.5</v>
      </c>
      <c r="D1170" s="10">
        <v>2306819</v>
      </c>
      <c r="E1170" s="5">
        <v>100.435</v>
      </c>
      <c r="F1170" s="5">
        <v>100.44</v>
      </c>
      <c r="G1170" s="10">
        <v>256543.99999999901</v>
      </c>
      <c r="H1170" s="5">
        <v>140.69</v>
      </c>
      <c r="I1170" s="5">
        <v>140.69999999999999</v>
      </c>
      <c r="J1170" s="11">
        <v>126273</v>
      </c>
    </row>
    <row r="1171" spans="1:10" x14ac:dyDescent="0.15">
      <c r="A1171" s="4">
        <v>43857</v>
      </c>
      <c r="B1171" s="5">
        <v>130.82812999999999</v>
      </c>
      <c r="C1171" s="5">
        <v>130.84375</v>
      </c>
      <c r="D1171" s="10">
        <v>2434005</v>
      </c>
      <c r="E1171" s="5">
        <v>100.515</v>
      </c>
      <c r="F1171" s="5">
        <v>100.52500000000001</v>
      </c>
      <c r="G1171" s="10">
        <v>158168</v>
      </c>
      <c r="H1171" s="5">
        <v>140.29</v>
      </c>
      <c r="I1171" s="5">
        <v>140.30000000000001</v>
      </c>
      <c r="J1171" s="11">
        <v>135338</v>
      </c>
    </row>
    <row r="1172" spans="1:10" x14ac:dyDescent="0.15">
      <c r="A1172" s="4">
        <v>43854</v>
      </c>
      <c r="B1172" s="5">
        <v>130.21875</v>
      </c>
      <c r="C1172" s="5">
        <v>130.25</v>
      </c>
      <c r="D1172" s="10">
        <v>2201734</v>
      </c>
      <c r="E1172" s="5">
        <v>100.47499999999999</v>
      </c>
      <c r="F1172" s="5">
        <v>100.485</v>
      </c>
      <c r="G1172" s="10">
        <v>84165</v>
      </c>
      <c r="H1172" s="5">
        <v>139.57</v>
      </c>
      <c r="I1172" s="5">
        <v>139.58000000000001</v>
      </c>
      <c r="J1172" s="11">
        <v>114714</v>
      </c>
    </row>
    <row r="1173" spans="1:10" x14ac:dyDescent="0.15">
      <c r="A1173" s="4">
        <v>43853</v>
      </c>
      <c r="B1173" s="5">
        <v>129.8125</v>
      </c>
      <c r="C1173" s="5">
        <v>129.82812999999999</v>
      </c>
      <c r="D1173" s="10">
        <v>1938652</v>
      </c>
      <c r="E1173" s="5">
        <v>100.51</v>
      </c>
      <c r="F1173" s="5">
        <v>100.515</v>
      </c>
      <c r="G1173" s="10">
        <v>79949</v>
      </c>
      <c r="H1173" s="5">
        <v>139.03</v>
      </c>
      <c r="I1173" s="5">
        <v>139.04</v>
      </c>
      <c r="J1173" s="11">
        <v>24509</v>
      </c>
    </row>
    <row r="1174" spans="1:10" x14ac:dyDescent="0.15">
      <c r="A1174" s="4">
        <v>43852</v>
      </c>
      <c r="B1174" s="5">
        <v>129.53125</v>
      </c>
      <c r="C1174" s="5">
        <v>129.54687999999999</v>
      </c>
      <c r="D1174" s="10">
        <v>1349211</v>
      </c>
      <c r="E1174" s="5">
        <v>100.47499999999999</v>
      </c>
      <c r="F1174" s="5">
        <v>100.48</v>
      </c>
      <c r="G1174" s="10">
        <v>118771</v>
      </c>
      <c r="H1174" s="5">
        <v>139.08000000000001</v>
      </c>
      <c r="I1174" s="5">
        <v>139.11000000000001</v>
      </c>
      <c r="J1174" s="11">
        <v>86030</v>
      </c>
    </row>
    <row r="1175" spans="1:10" x14ac:dyDescent="0.15">
      <c r="A1175" s="4">
        <v>43851</v>
      </c>
      <c r="B1175" s="5">
        <v>129.53125</v>
      </c>
      <c r="C1175" s="5">
        <v>129.54687999999999</v>
      </c>
      <c r="D1175" s="10">
        <v>1664597</v>
      </c>
      <c r="E1175" s="5">
        <v>100.47499999999999</v>
      </c>
      <c r="F1175" s="5">
        <v>100.48</v>
      </c>
      <c r="G1175" s="10">
        <v>120320</v>
      </c>
      <c r="H1175" s="5">
        <v>139.16999999999999</v>
      </c>
      <c r="I1175" s="5">
        <v>139.18</v>
      </c>
      <c r="J1175" s="11">
        <v>99270</v>
      </c>
    </row>
    <row r="1176" spans="1:10" x14ac:dyDescent="0.15">
      <c r="A1176" s="4">
        <v>43847</v>
      </c>
      <c r="B1176" s="5">
        <v>129.125</v>
      </c>
      <c r="C1176" s="5">
        <v>129.15625</v>
      </c>
      <c r="D1176" s="10">
        <v>1390519</v>
      </c>
      <c r="E1176" s="5">
        <v>100.49</v>
      </c>
      <c r="F1176" s="5">
        <v>100.495</v>
      </c>
      <c r="G1176" s="10">
        <v>203886</v>
      </c>
      <c r="H1176" s="5">
        <v>139.43</v>
      </c>
      <c r="I1176" s="5">
        <v>139.44999999999999</v>
      </c>
      <c r="J1176" s="11">
        <v>128131</v>
      </c>
    </row>
    <row r="1177" spans="1:10" x14ac:dyDescent="0.15">
      <c r="A1177" s="4">
        <v>43846</v>
      </c>
      <c r="B1177" s="5">
        <v>129.14062999999999</v>
      </c>
      <c r="C1177" s="5">
        <v>129.15625</v>
      </c>
      <c r="D1177" s="10">
        <v>1373300</v>
      </c>
      <c r="E1177" s="5">
        <v>100.51</v>
      </c>
      <c r="F1177" s="5">
        <v>100.515</v>
      </c>
      <c r="G1177" s="10">
        <v>296509</v>
      </c>
      <c r="H1177" s="5">
        <v>138.82</v>
      </c>
      <c r="I1177" s="5">
        <v>138.88</v>
      </c>
      <c r="J1177" s="11">
        <v>107377</v>
      </c>
    </row>
    <row r="1178" spans="1:10" x14ac:dyDescent="0.15">
      <c r="A1178" s="4">
        <v>43845</v>
      </c>
      <c r="B1178" s="5">
        <v>129.35937999999999</v>
      </c>
      <c r="C1178" s="5">
        <v>129.375</v>
      </c>
      <c r="D1178" s="10">
        <v>1349774</v>
      </c>
      <c r="E1178" s="5">
        <v>100.485</v>
      </c>
      <c r="F1178" s="5">
        <v>100.49</v>
      </c>
      <c r="G1178" s="10">
        <v>160272</v>
      </c>
      <c r="H1178" s="5">
        <v>138.6</v>
      </c>
      <c r="I1178" s="5">
        <v>138.61000000000001</v>
      </c>
      <c r="J1178" s="11">
        <v>81207</v>
      </c>
    </row>
    <row r="1179" spans="1:10" x14ac:dyDescent="0.15">
      <c r="A1179" s="4">
        <v>43844</v>
      </c>
      <c r="B1179" s="5">
        <v>129.17187999999999</v>
      </c>
      <c r="C1179" s="5">
        <v>129.1875</v>
      </c>
      <c r="D1179" s="10">
        <v>1421799</v>
      </c>
      <c r="E1179" s="5">
        <v>100.47499999999999</v>
      </c>
      <c r="F1179" s="5">
        <v>100.48</v>
      </c>
      <c r="G1179" s="10">
        <v>151578</v>
      </c>
      <c r="H1179" s="5">
        <v>138.81</v>
      </c>
      <c r="I1179" s="5">
        <v>138.82</v>
      </c>
      <c r="J1179" s="11">
        <v>110461</v>
      </c>
    </row>
    <row r="1180" spans="1:10" x14ac:dyDescent="0.15">
      <c r="A1180" s="4">
        <v>43843</v>
      </c>
      <c r="B1180" s="5">
        <v>128.89062999999999</v>
      </c>
      <c r="C1180" s="5">
        <v>128.90625</v>
      </c>
      <c r="D1180" s="10">
        <v>1055289</v>
      </c>
      <c r="E1180" s="5">
        <v>100.435</v>
      </c>
      <c r="F1180" s="5">
        <v>100.44</v>
      </c>
      <c r="G1180" s="10">
        <v>161134</v>
      </c>
      <c r="H1180" s="5">
        <v>138.58000000000001</v>
      </c>
      <c r="I1180" s="5">
        <v>138.6</v>
      </c>
      <c r="J1180" s="11">
        <v>110204</v>
      </c>
    </row>
    <row r="1181" spans="1:10" x14ac:dyDescent="0.15">
      <c r="A1181" s="4">
        <v>43840</v>
      </c>
      <c r="B1181" s="5">
        <v>129.09375</v>
      </c>
      <c r="C1181" s="5">
        <v>129.10937999999999</v>
      </c>
      <c r="D1181" s="10">
        <v>1369615</v>
      </c>
      <c r="E1181" s="5">
        <v>100.43</v>
      </c>
      <c r="F1181" s="5">
        <v>100.44</v>
      </c>
      <c r="G1181" s="10">
        <v>86210</v>
      </c>
      <c r="H1181" s="5">
        <v>138.32</v>
      </c>
      <c r="I1181" s="5">
        <v>138.33000000000001</v>
      </c>
      <c r="J1181" s="11">
        <v>119372</v>
      </c>
    </row>
    <row r="1182" spans="1:10" x14ac:dyDescent="0.15">
      <c r="A1182" s="4">
        <v>43839</v>
      </c>
      <c r="B1182" s="5">
        <v>128.85937999999999</v>
      </c>
      <c r="C1182" s="5">
        <v>128.89062999999999</v>
      </c>
      <c r="D1182" s="10">
        <v>1594105</v>
      </c>
      <c r="E1182" s="5">
        <v>100.43</v>
      </c>
      <c r="F1182" s="5">
        <v>100.435</v>
      </c>
      <c r="G1182" s="10">
        <v>103411</v>
      </c>
      <c r="H1182" s="5">
        <v>138.81</v>
      </c>
      <c r="I1182" s="5">
        <v>138.84</v>
      </c>
      <c r="J1182" s="11">
        <v>117704</v>
      </c>
    </row>
    <row r="1183" spans="1:10" x14ac:dyDescent="0.15">
      <c r="A1183" s="4">
        <v>43838</v>
      </c>
      <c r="B1183" s="5">
        <v>128.76562999999999</v>
      </c>
      <c r="C1183" s="5">
        <v>128.78125</v>
      </c>
      <c r="D1183" s="10">
        <v>2993268</v>
      </c>
      <c r="E1183" s="5">
        <v>100.42</v>
      </c>
      <c r="F1183" s="5">
        <v>100.425</v>
      </c>
      <c r="G1183" s="10">
        <v>110297</v>
      </c>
      <c r="H1183" s="5">
        <v>138.78</v>
      </c>
      <c r="I1183" s="5">
        <v>138.79</v>
      </c>
      <c r="J1183" s="11">
        <v>127866</v>
      </c>
    </row>
    <row r="1184" spans="1:10" x14ac:dyDescent="0.15">
      <c r="A1184" s="4">
        <v>43837</v>
      </c>
      <c r="B1184" s="5">
        <v>129.20312999999999</v>
      </c>
      <c r="C1184" s="5">
        <v>129.21875</v>
      </c>
      <c r="D1184" s="10">
        <v>1450885</v>
      </c>
      <c r="E1184" s="5">
        <v>100.41</v>
      </c>
      <c r="F1184" s="5">
        <v>100.41500000000001</v>
      </c>
      <c r="G1184" s="10">
        <v>38767</v>
      </c>
      <c r="H1184" s="5">
        <v>139.31</v>
      </c>
      <c r="I1184" s="5">
        <v>139.32</v>
      </c>
      <c r="J1184" s="11">
        <v>102079</v>
      </c>
    </row>
    <row r="1185" spans="1:10" x14ac:dyDescent="0.15">
      <c r="A1185" s="4">
        <v>43836</v>
      </c>
      <c r="B1185" s="5">
        <v>129.25</v>
      </c>
      <c r="C1185" s="5">
        <v>129.26562999999999</v>
      </c>
      <c r="D1185" s="10">
        <v>1666524</v>
      </c>
      <c r="E1185" s="5">
        <v>100.41</v>
      </c>
      <c r="F1185" s="5">
        <v>100.41500000000001</v>
      </c>
      <c r="G1185" s="10">
        <v>38004</v>
      </c>
      <c r="H1185" s="5">
        <v>138.31</v>
      </c>
      <c r="I1185" s="5">
        <v>138.33000000000001</v>
      </c>
      <c r="J1185" s="11">
        <v>129369</v>
      </c>
    </row>
    <row r="1186" spans="1:10" x14ac:dyDescent="0.15">
      <c r="A1186" s="4">
        <v>43833</v>
      </c>
      <c r="B1186" s="5">
        <v>129.35937999999999</v>
      </c>
      <c r="C1186" s="5">
        <v>129.39062999999999</v>
      </c>
      <c r="D1186" s="10">
        <v>1817748</v>
      </c>
      <c r="E1186" s="5">
        <v>100.41</v>
      </c>
      <c r="F1186" s="5">
        <v>100.41500000000001</v>
      </c>
      <c r="G1186" s="10">
        <v>15064</v>
      </c>
      <c r="H1186" s="5">
        <v>137.41</v>
      </c>
      <c r="I1186" s="5">
        <v>137.41999999999999</v>
      </c>
      <c r="J1186" s="11">
        <v>70700</v>
      </c>
    </row>
    <row r="1187" spans="1:10" x14ac:dyDescent="0.15">
      <c r="A1187" s="4">
        <v>43832</v>
      </c>
      <c r="B1187" s="5">
        <v>128.625</v>
      </c>
      <c r="C1187" s="5">
        <v>128.64062999999999</v>
      </c>
      <c r="D1187" s="10">
        <v>1250468</v>
      </c>
      <c r="E1187" s="5">
        <v>100.41</v>
      </c>
      <c r="F1187" s="5">
        <v>100.41500000000001</v>
      </c>
      <c r="G1187" s="10">
        <v>38073</v>
      </c>
      <c r="H1187" s="5">
        <v>138.07</v>
      </c>
      <c r="I1187" s="5">
        <v>138.12</v>
      </c>
      <c r="J1187" s="11">
        <v>79984</v>
      </c>
    </row>
    <row r="1188" spans="1:10" x14ac:dyDescent="0.15">
      <c r="A1188" s="4">
        <v>43830</v>
      </c>
      <c r="B1188" s="5">
        <v>128.26562999999999</v>
      </c>
      <c r="C1188" s="5">
        <v>128.28125</v>
      </c>
      <c r="D1188" s="10">
        <v>850930</v>
      </c>
      <c r="E1188" s="5">
        <v>100.41</v>
      </c>
      <c r="F1188" s="5">
        <v>100.41500000000001</v>
      </c>
      <c r="G1188" s="10">
        <v>43174</v>
      </c>
      <c r="H1188" s="5">
        <v>138.58000000000001</v>
      </c>
      <c r="I1188" s="5">
        <v>138.59</v>
      </c>
      <c r="J1188" s="11">
        <v>60044</v>
      </c>
    </row>
    <row r="1189" spans="1:10" x14ac:dyDescent="0.15">
      <c r="A1189" s="4">
        <v>43829</v>
      </c>
      <c r="B1189" s="5">
        <v>128.59375</v>
      </c>
      <c r="C1189" s="5">
        <v>128.60937999999999</v>
      </c>
      <c r="D1189" s="10">
        <v>891503</v>
      </c>
      <c r="E1189" s="5">
        <v>100.41500000000001</v>
      </c>
      <c r="F1189" s="5">
        <v>100.42</v>
      </c>
      <c r="G1189" s="10">
        <v>45032</v>
      </c>
      <c r="H1189" s="5">
        <v>138.47999999999999</v>
      </c>
      <c r="I1189" s="5">
        <v>138.53</v>
      </c>
      <c r="J1189" s="11">
        <v>28871</v>
      </c>
    </row>
    <row r="1190" spans="1:10" x14ac:dyDescent="0.15">
      <c r="A1190" s="4">
        <v>43826</v>
      </c>
      <c r="B1190" s="5">
        <v>128.59375</v>
      </c>
      <c r="C1190" s="5">
        <v>128.625</v>
      </c>
      <c r="D1190" s="10">
        <v>667285</v>
      </c>
      <c r="E1190" s="5">
        <v>100.41500000000001</v>
      </c>
      <c r="F1190" s="5">
        <v>100.42</v>
      </c>
      <c r="G1190" s="10">
        <v>62917</v>
      </c>
      <c r="H1190" s="5">
        <v>138.19</v>
      </c>
      <c r="I1190" s="5">
        <v>138.21</v>
      </c>
      <c r="J1190" s="11">
        <v>58764</v>
      </c>
    </row>
    <row r="1191" spans="1:10" x14ac:dyDescent="0.15">
      <c r="A1191" s="4">
        <v>43825</v>
      </c>
      <c r="B1191" s="5">
        <v>128.42187999999999</v>
      </c>
      <c r="C1191" s="5">
        <v>128.4375</v>
      </c>
      <c r="D1191" s="10">
        <v>402206</v>
      </c>
      <c r="E1191" s="5">
        <v>100.41500000000001</v>
      </c>
      <c r="F1191" s="5">
        <v>100.42</v>
      </c>
      <c r="G1191" s="10">
        <v>35608</v>
      </c>
      <c r="H1191" s="5">
        <v>138.37</v>
      </c>
      <c r="I1191" s="5">
        <v>138.38</v>
      </c>
      <c r="J1191" s="11">
        <v>74247</v>
      </c>
    </row>
    <row r="1192" spans="1:10" x14ac:dyDescent="0.15">
      <c r="A1192" s="4">
        <v>43823</v>
      </c>
      <c r="B1192" s="5">
        <v>128.35937999999999</v>
      </c>
      <c r="C1192" s="5">
        <v>128.375</v>
      </c>
      <c r="D1192" s="10">
        <v>398672</v>
      </c>
      <c r="E1192" s="5">
        <v>100.41</v>
      </c>
      <c r="F1192" s="5">
        <v>100.41500000000001</v>
      </c>
      <c r="G1192" s="10">
        <v>120733</v>
      </c>
      <c r="H1192" s="5">
        <v>137.88999999999999</v>
      </c>
      <c r="I1192" s="5">
        <v>137.9</v>
      </c>
      <c r="J1192" s="11">
        <v>93855</v>
      </c>
    </row>
    <row r="1193" spans="1:10" x14ac:dyDescent="0.15">
      <c r="A1193" s="4">
        <v>43822</v>
      </c>
      <c r="B1193" s="5">
        <v>128.10937999999999</v>
      </c>
      <c r="C1193" s="5">
        <v>128.125</v>
      </c>
      <c r="D1193" s="10">
        <v>620132</v>
      </c>
      <c r="E1193" s="5">
        <v>100.405</v>
      </c>
      <c r="F1193" s="5">
        <v>100.41</v>
      </c>
      <c r="G1193" s="10">
        <v>24777</v>
      </c>
      <c r="H1193" s="5">
        <v>137.47999999999999</v>
      </c>
      <c r="I1193" s="5">
        <v>137.49</v>
      </c>
      <c r="J1193" s="11">
        <v>90434</v>
      </c>
    </row>
    <row r="1194" spans="1:10" x14ac:dyDescent="0.15">
      <c r="A1194" s="4">
        <v>43819</v>
      </c>
      <c r="B1194" s="5">
        <v>128.20312999999999</v>
      </c>
      <c r="C1194" s="5">
        <v>128.23437999999999</v>
      </c>
      <c r="D1194" s="10">
        <v>806749</v>
      </c>
      <c r="E1194" s="5">
        <v>100.405</v>
      </c>
      <c r="F1194" s="5">
        <v>100.41</v>
      </c>
      <c r="G1194" s="10">
        <v>23520</v>
      </c>
      <c r="H1194" s="5">
        <v>138.19999999999999</v>
      </c>
      <c r="I1194" s="5">
        <v>138.24</v>
      </c>
      <c r="J1194" s="11">
        <v>79995</v>
      </c>
    </row>
    <row r="1195" spans="1:10" x14ac:dyDescent="0.15">
      <c r="A1195" s="6">
        <v>43818</v>
      </c>
      <c r="B1195" s="7">
        <v>128.17187999999999</v>
      </c>
      <c r="C1195" s="7">
        <v>128.1875</v>
      </c>
      <c r="D1195" s="12">
        <v>1205409</v>
      </c>
      <c r="E1195" s="7">
        <v>100.405</v>
      </c>
      <c r="F1195" s="7">
        <v>100.41</v>
      </c>
      <c r="G1195" s="12">
        <v>19631</v>
      </c>
      <c r="H1195" s="7">
        <v>138.16</v>
      </c>
      <c r="I1195" s="7">
        <v>138.19</v>
      </c>
      <c r="J1195" s="13">
        <v>81465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5CB8-FF71-B94D-AAA0-56590B7EDD1D}">
  <dimension ref="B1:H16"/>
  <sheetViews>
    <sheetView tabSelected="1" zoomScale="150" zoomScaleNormal="150" workbookViewId="0">
      <selection activeCell="C16" sqref="C16"/>
    </sheetView>
  </sheetViews>
  <sheetFormatPr baseColWidth="10" defaultRowHeight="13" x14ac:dyDescent="0.15"/>
  <cols>
    <col min="1" max="1" width="5.5" customWidth="1"/>
    <col min="2" max="2" width="17.6640625" bestFit="1" customWidth="1"/>
    <col min="3" max="8" width="11" customWidth="1"/>
  </cols>
  <sheetData>
    <row r="1" spans="2:8" ht="14" thickBot="1" x14ac:dyDescent="0.2"/>
    <row r="2" spans="2:8" ht="15" x14ac:dyDescent="0.2">
      <c r="B2" s="28" t="s">
        <v>9</v>
      </c>
      <c r="C2" s="29" t="s">
        <v>10</v>
      </c>
      <c r="D2" s="29" t="s">
        <v>11</v>
      </c>
      <c r="E2" s="29" t="s">
        <v>12</v>
      </c>
      <c r="F2" s="29" t="s">
        <v>13</v>
      </c>
      <c r="G2" s="29" t="s">
        <v>14</v>
      </c>
      <c r="H2" s="30" t="s">
        <v>15</v>
      </c>
    </row>
    <row r="3" spans="2:8" ht="15" x14ac:dyDescent="0.2">
      <c r="B3" s="15" t="s">
        <v>16</v>
      </c>
      <c r="C3" s="18">
        <f>4519-3879-150-250-240+1294</f>
        <v>1294</v>
      </c>
      <c r="D3" s="18">
        <f>3824-1294</f>
        <v>2530</v>
      </c>
      <c r="E3" s="18">
        <f>7128+150*(1+0.089/12*1)+C14+F14</f>
        <v>7297.161285924406</v>
      </c>
      <c r="F3" s="18">
        <f>8392+250*(1+0.092/12*3)+C14*2+F14*2+900*(1+0.045/12*3)</f>
        <v>9593.9725718488116</v>
      </c>
      <c r="G3" s="18">
        <f>10597+240*(1+0.095/12*6)+C14*3+F14*3</f>
        <v>10902.546357773219</v>
      </c>
      <c r="H3" s="19">
        <f>20367+C14*6+F14*6</f>
        <v>20475.292715546439</v>
      </c>
    </row>
    <row r="4" spans="2:8" ht="15" x14ac:dyDescent="0.2">
      <c r="B4" s="15" t="s">
        <v>17</v>
      </c>
      <c r="C4" s="18">
        <f>6778-2189-324-492+507+1093</f>
        <v>5373</v>
      </c>
      <c r="D4" s="18">
        <f>4971-1093</f>
        <v>3878</v>
      </c>
      <c r="E4" s="18">
        <f>8553+324*(1+0.039/12*1)+673*(1+0.039/12*1)</f>
        <v>9553.2402499999989</v>
      </c>
      <c r="F4" s="18">
        <f>7972+492*(1+0.04/12*3)+195*(1+0.04/12*3)</f>
        <v>8665.8700000000008</v>
      </c>
      <c r="G4" s="18">
        <v>9537</v>
      </c>
      <c r="H4" s="19">
        <v>14256</v>
      </c>
    </row>
    <row r="5" spans="2:8" ht="15" x14ac:dyDescent="0.2">
      <c r="B5" s="15" t="s">
        <v>18</v>
      </c>
      <c r="C5" s="20">
        <f t="shared" ref="C5:H5" si="0">C3-C4</f>
        <v>-4079</v>
      </c>
      <c r="D5" s="20">
        <f t="shared" si="0"/>
        <v>-1348</v>
      </c>
      <c r="E5" s="20">
        <f t="shared" si="0"/>
        <v>-2256.0789640755929</v>
      </c>
      <c r="F5" s="20">
        <f t="shared" si="0"/>
        <v>928.10257184881084</v>
      </c>
      <c r="G5" s="20">
        <f t="shared" si="0"/>
        <v>1365.5463577732189</v>
      </c>
      <c r="H5" s="21">
        <f t="shared" si="0"/>
        <v>6219.2927155464386</v>
      </c>
    </row>
    <row r="6" spans="2:8" ht="15" x14ac:dyDescent="0.2">
      <c r="B6" s="16"/>
      <c r="C6" s="22"/>
      <c r="D6" s="22"/>
      <c r="E6" s="22"/>
      <c r="F6" s="22"/>
      <c r="G6" s="22"/>
      <c r="H6" s="23"/>
    </row>
    <row r="7" spans="2:8" ht="15" x14ac:dyDescent="0.2">
      <c r="B7" s="15" t="s">
        <v>19</v>
      </c>
      <c r="C7" s="24">
        <f>2138+3879-2189+507+673+195-270-780-900</f>
        <v>3253</v>
      </c>
      <c r="D7" s="24"/>
      <c r="E7" s="24"/>
      <c r="F7" s="24"/>
      <c r="G7" s="24"/>
      <c r="H7" s="25"/>
    </row>
    <row r="8" spans="2:8" ht="15" x14ac:dyDescent="0.2">
      <c r="B8" s="15" t="s">
        <v>20</v>
      </c>
      <c r="C8" s="24">
        <v>3045</v>
      </c>
      <c r="D8" s="24">
        <v>6094</v>
      </c>
      <c r="E8" s="24">
        <v>8012</v>
      </c>
      <c r="F8" s="24"/>
      <c r="G8" s="24"/>
      <c r="H8" s="25"/>
    </row>
    <row r="9" spans="2:8" ht="15" x14ac:dyDescent="0.2">
      <c r="B9" s="14" t="s">
        <v>21</v>
      </c>
      <c r="C9" s="20">
        <f>C7+C8</f>
        <v>6298</v>
      </c>
      <c r="D9" s="20">
        <f t="shared" ref="D9:H9" si="1">D7+D8</f>
        <v>6094</v>
      </c>
      <c r="E9" s="20">
        <f t="shared" si="1"/>
        <v>8012</v>
      </c>
      <c r="F9" s="20">
        <f t="shared" si="1"/>
        <v>0</v>
      </c>
      <c r="G9" s="20">
        <f t="shared" si="1"/>
        <v>0</v>
      </c>
      <c r="H9" s="21">
        <f t="shared" si="1"/>
        <v>0</v>
      </c>
    </row>
    <row r="10" spans="2:8" ht="15" x14ac:dyDescent="0.2">
      <c r="B10" s="16"/>
      <c r="C10" s="22"/>
      <c r="D10" s="22"/>
      <c r="E10" s="22"/>
      <c r="F10" s="22"/>
      <c r="G10" s="22"/>
      <c r="H10" s="23"/>
    </row>
    <row r="11" spans="2:8" ht="15" x14ac:dyDescent="0.2">
      <c r="B11" s="14" t="s">
        <v>22</v>
      </c>
      <c r="C11" s="20">
        <f>C5+C9</f>
        <v>2219</v>
      </c>
      <c r="D11" s="20">
        <f t="shared" ref="D11:H11" si="2">D5+D9</f>
        <v>4746</v>
      </c>
      <c r="E11" s="20">
        <f t="shared" si="2"/>
        <v>5755.9210359244071</v>
      </c>
      <c r="F11" s="20">
        <f t="shared" si="2"/>
        <v>928.10257184881084</v>
      </c>
      <c r="G11" s="20">
        <f t="shared" si="2"/>
        <v>1365.5463577732189</v>
      </c>
      <c r="H11" s="21">
        <f t="shared" si="2"/>
        <v>6219.2927155464386</v>
      </c>
    </row>
    <row r="12" spans="2:8" ht="16" thickBot="1" x14ac:dyDescent="0.25">
      <c r="B12" s="17" t="s">
        <v>23</v>
      </c>
      <c r="C12" s="26">
        <f>C11</f>
        <v>2219</v>
      </c>
      <c r="D12" s="26">
        <f>C12+D11</f>
        <v>6965</v>
      </c>
      <c r="E12" s="26">
        <f>D12+E11</f>
        <v>12720.921035924406</v>
      </c>
      <c r="F12" s="26">
        <f t="shared" ref="F12:H12" si="3">E12+F11</f>
        <v>13649.023607773217</v>
      </c>
      <c r="G12" s="26">
        <f t="shared" si="3"/>
        <v>15014.569965546436</v>
      </c>
      <c r="H12" s="27">
        <f t="shared" si="3"/>
        <v>21233.862681092876</v>
      </c>
    </row>
    <row r="14" spans="2:8" ht="15" x14ac:dyDescent="0.2">
      <c r="B14" s="37" t="s">
        <v>24</v>
      </c>
      <c r="C14" s="38">
        <f>PMT(0.115/12, 5*12, -270)</f>
        <v>5.9380039912150071</v>
      </c>
      <c r="E14" t="s">
        <v>24</v>
      </c>
      <c r="F14" s="38">
        <f>PMT(0.14/12, 10*12, -780)</f>
        <v>12.110781933191326</v>
      </c>
    </row>
    <row r="16" spans="2:8" ht="15" x14ac:dyDescent="0.2">
      <c r="B16" s="37" t="s">
        <v>25</v>
      </c>
      <c r="C16" s="39">
        <f>SUM(C9:E9)/SUM(C4:E4)</f>
        <v>1.0850744155962377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Commodities</vt:lpstr>
      <vt:lpstr>Commodities (2)</vt:lpstr>
      <vt:lpstr>Bonds</vt:lpstr>
      <vt:lpstr>Bonds (2)</vt:lpstr>
      <vt:lpstr>LFD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Diego Lozoya Morales</cp:lastModifiedBy>
  <dcterms:modified xsi:type="dcterms:W3CDTF">2025-04-03T04:42:19Z</dcterms:modified>
  <cp:category/>
</cp:coreProperties>
</file>