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stantinosazas/Desktop/University of Bath/Dissertation/DATABASES/MYDATA/data analysis/"/>
    </mc:Choice>
  </mc:AlternateContent>
  <xr:revisionPtr revIDLastSave="0" documentId="13_ncr:1_{07D688F9-F170-9441-B57D-11F24CF70754}" xr6:coauthVersionLast="47" xr6:coauthVersionMax="47" xr10:uidLastSave="{00000000-0000-0000-0000-000000000000}"/>
  <bookViews>
    <workbookView xWindow="0" yWindow="0" windowWidth="28800" windowHeight="18000" activeTab="10" xr2:uid="{F047B34C-8A3D-9D4F-849B-3C821745BE46}"/>
  </bookViews>
  <sheets>
    <sheet name="participant 1" sheetId="2" r:id="rId1"/>
    <sheet name="participant 2" sheetId="3" r:id="rId2"/>
    <sheet name="participant 3" sheetId="4" r:id="rId3"/>
    <sheet name="participant 4" sheetId="5" r:id="rId4"/>
    <sheet name="participant 5" sheetId="6" r:id="rId5"/>
    <sheet name="participant 6" sheetId="7" r:id="rId6"/>
    <sheet name="participant 7" sheetId="8" r:id="rId7"/>
    <sheet name="participant 8" sheetId="9" r:id="rId8"/>
    <sheet name="participant 9" sheetId="10" r:id="rId9"/>
    <sheet name="participant 10" sheetId="1" r:id="rId10"/>
    <sheet name="comparison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4" i="2" l="1"/>
  <c r="M45" i="2"/>
  <c r="M20" i="2"/>
  <c r="M17" i="2"/>
  <c r="N13" i="1"/>
  <c r="N12" i="1"/>
  <c r="N11" i="1"/>
  <c r="N10" i="1"/>
  <c r="N9" i="1"/>
  <c r="N8" i="1"/>
  <c r="N7" i="1"/>
  <c r="N6" i="1"/>
  <c r="N5" i="1"/>
  <c r="N4" i="1"/>
  <c r="N3" i="1"/>
  <c r="N2" i="1"/>
  <c r="M12" i="1"/>
  <c r="M11" i="1"/>
  <c r="M10" i="1"/>
  <c r="M9" i="1"/>
  <c r="M8" i="1"/>
  <c r="Q7" i="1" s="1"/>
  <c r="M7" i="1"/>
  <c r="M6" i="1"/>
  <c r="M5" i="1"/>
  <c r="M4" i="1"/>
  <c r="M3" i="1"/>
  <c r="M2" i="1"/>
  <c r="L8" i="1"/>
  <c r="L7" i="1"/>
  <c r="L6" i="1"/>
  <c r="L5" i="1"/>
  <c r="L4" i="1"/>
  <c r="L3" i="1"/>
  <c r="L2" i="1"/>
  <c r="N8" i="10"/>
  <c r="N7" i="10"/>
  <c r="N6" i="10"/>
  <c r="N5" i="10"/>
  <c r="N3" i="10"/>
  <c r="N2" i="10"/>
  <c r="M6" i="10"/>
  <c r="M5" i="10"/>
  <c r="M4" i="10"/>
  <c r="M3" i="10"/>
  <c r="M2" i="10"/>
  <c r="L11" i="10"/>
  <c r="L10" i="10"/>
  <c r="L9" i="10"/>
  <c r="L8" i="10"/>
  <c r="L7" i="10"/>
  <c r="L6" i="10"/>
  <c r="L5" i="10"/>
  <c r="L4" i="10"/>
  <c r="L3" i="10"/>
  <c r="L2" i="10"/>
  <c r="N11" i="9"/>
  <c r="N10" i="9"/>
  <c r="N9" i="9"/>
  <c r="N8" i="9"/>
  <c r="N7" i="9"/>
  <c r="N6" i="9"/>
  <c r="N5" i="9"/>
  <c r="N4" i="9"/>
  <c r="N3" i="9"/>
  <c r="N2" i="9"/>
  <c r="M10" i="9"/>
  <c r="M9" i="9"/>
  <c r="M8" i="9"/>
  <c r="M7" i="9"/>
  <c r="M6" i="9"/>
  <c r="M5" i="9"/>
  <c r="M4" i="9"/>
  <c r="M3" i="9"/>
  <c r="M2" i="9"/>
  <c r="L9" i="9"/>
  <c r="L8" i="9"/>
  <c r="L7" i="9"/>
  <c r="L5" i="9"/>
  <c r="L4" i="9"/>
  <c r="L3" i="9"/>
  <c r="L2" i="9"/>
  <c r="N8" i="8"/>
  <c r="N7" i="8"/>
  <c r="N6" i="8"/>
  <c r="N5" i="8"/>
  <c r="N4" i="8"/>
  <c r="N3" i="8"/>
  <c r="N2" i="8"/>
  <c r="M8" i="8"/>
  <c r="M7" i="8"/>
  <c r="M5" i="8"/>
  <c r="M4" i="8"/>
  <c r="M3" i="8"/>
  <c r="M2" i="8"/>
  <c r="L8" i="8"/>
  <c r="L7" i="8"/>
  <c r="L6" i="8"/>
  <c r="L5" i="8"/>
  <c r="L4" i="8"/>
  <c r="L3" i="8"/>
  <c r="L2" i="8"/>
  <c r="M8" i="7"/>
  <c r="M7" i="7"/>
  <c r="M6" i="7"/>
  <c r="M5" i="7"/>
  <c r="M4" i="7"/>
  <c r="M3" i="7"/>
  <c r="M2" i="7"/>
  <c r="L11" i="7"/>
  <c r="L10" i="7"/>
  <c r="L9" i="7"/>
  <c r="L8" i="7"/>
  <c r="L7" i="7"/>
  <c r="L6" i="7"/>
  <c r="L5" i="7"/>
  <c r="L4" i="7"/>
  <c r="L3" i="7"/>
  <c r="L2" i="7"/>
  <c r="L8" i="6"/>
  <c r="L7" i="6"/>
  <c r="L6" i="6"/>
  <c r="L5" i="6"/>
  <c r="L4" i="6"/>
  <c r="L3" i="6"/>
  <c r="L2" i="6"/>
  <c r="L8" i="5"/>
  <c r="L7" i="5"/>
  <c r="L6" i="5"/>
  <c r="L5" i="5"/>
  <c r="L4" i="5"/>
  <c r="L3" i="5"/>
  <c r="L2" i="5"/>
  <c r="L8" i="4"/>
  <c r="L98" i="4" s="1"/>
  <c r="L7" i="4"/>
  <c r="L6" i="4"/>
  <c r="L5" i="4"/>
  <c r="L4" i="4"/>
  <c r="L3" i="4"/>
  <c r="L2" i="4"/>
  <c r="L9" i="3"/>
  <c r="L8" i="3"/>
  <c r="L7" i="3"/>
  <c r="L6" i="3"/>
  <c r="L5" i="3"/>
  <c r="L4" i="3"/>
  <c r="L3" i="3"/>
  <c r="L2" i="3"/>
  <c r="L7" i="2"/>
  <c r="L6" i="2"/>
  <c r="L5" i="2"/>
  <c r="L4" i="2"/>
  <c r="L3" i="2"/>
  <c r="L2" i="2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M6" i="8"/>
  <c r="K111" i="3"/>
  <c r="K110" i="3"/>
  <c r="K109" i="3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2" i="1"/>
  <c r="Q2" i="1"/>
  <c r="Q3" i="1"/>
  <c r="Q4" i="1"/>
  <c r="Q5" i="1"/>
  <c r="Q6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L98" i="1"/>
  <c r="K96" i="10"/>
  <c r="J96" i="10"/>
  <c r="N96" i="10" s="1"/>
  <c r="H96" i="10"/>
  <c r="M96" i="10" s="1"/>
  <c r="G96" i="10"/>
  <c r="F96" i="10"/>
  <c r="L96" i="10" s="1"/>
  <c r="K95" i="10"/>
  <c r="J95" i="10"/>
  <c r="N95" i="10" s="1"/>
  <c r="I95" i="10"/>
  <c r="H95" i="10"/>
  <c r="M95" i="10" s="1"/>
  <c r="G95" i="10"/>
  <c r="L95" i="10" s="1"/>
  <c r="K94" i="10"/>
  <c r="J94" i="10"/>
  <c r="N94" i="10" s="1"/>
  <c r="I94" i="10"/>
  <c r="H94" i="10"/>
  <c r="M94" i="10" s="1"/>
  <c r="G94" i="10"/>
  <c r="L94" i="10" s="1"/>
  <c r="F94" i="10"/>
  <c r="N93" i="10"/>
  <c r="J93" i="10"/>
  <c r="H93" i="10"/>
  <c r="M93" i="10" s="1"/>
  <c r="F93" i="10"/>
  <c r="L93" i="10" s="1"/>
  <c r="L92" i="10"/>
  <c r="K92" i="10"/>
  <c r="J92" i="10"/>
  <c r="N92" i="10" s="1"/>
  <c r="I92" i="10"/>
  <c r="H92" i="10"/>
  <c r="M92" i="10" s="1"/>
  <c r="G92" i="10"/>
  <c r="F92" i="10"/>
  <c r="J91" i="10"/>
  <c r="N91" i="10" s="1"/>
  <c r="I91" i="10"/>
  <c r="H91" i="10"/>
  <c r="M91" i="10" s="1"/>
  <c r="F91" i="10"/>
  <c r="L91" i="10" s="1"/>
  <c r="L90" i="10"/>
  <c r="K90" i="10"/>
  <c r="J90" i="10"/>
  <c r="N90" i="10" s="1"/>
  <c r="I90" i="10"/>
  <c r="H90" i="10"/>
  <c r="M90" i="10" s="1"/>
  <c r="G90" i="10"/>
  <c r="K89" i="10"/>
  <c r="N89" i="10" s="1"/>
  <c r="I89" i="10"/>
  <c r="H89" i="10"/>
  <c r="M89" i="10" s="1"/>
  <c r="G89" i="10"/>
  <c r="L89" i="10" s="1"/>
  <c r="F89" i="10"/>
  <c r="K88" i="10"/>
  <c r="J88" i="10"/>
  <c r="N88" i="10" s="1"/>
  <c r="H88" i="10"/>
  <c r="M88" i="10" s="1"/>
  <c r="F88" i="10"/>
  <c r="L88" i="10" s="1"/>
  <c r="K87" i="10"/>
  <c r="J87" i="10"/>
  <c r="N87" i="10" s="1"/>
  <c r="H87" i="10"/>
  <c r="M87" i="10" s="1"/>
  <c r="G87" i="10"/>
  <c r="F87" i="10"/>
  <c r="L87" i="10" s="1"/>
  <c r="K86" i="10"/>
  <c r="J86" i="10"/>
  <c r="N86" i="10" s="1"/>
  <c r="I86" i="10"/>
  <c r="M86" i="10" s="1"/>
  <c r="H86" i="10"/>
  <c r="G86" i="10"/>
  <c r="L86" i="10" s="1"/>
  <c r="K85" i="10"/>
  <c r="J85" i="10"/>
  <c r="N85" i="10" s="1"/>
  <c r="I85" i="10"/>
  <c r="M85" i="10" s="1"/>
  <c r="H85" i="10"/>
  <c r="G85" i="10"/>
  <c r="F85" i="10"/>
  <c r="L85" i="10" s="1"/>
  <c r="N84" i="10"/>
  <c r="L84" i="10"/>
  <c r="J84" i="10"/>
  <c r="H84" i="10"/>
  <c r="M84" i="10" s="1"/>
  <c r="F84" i="10"/>
  <c r="K83" i="10"/>
  <c r="J83" i="10"/>
  <c r="N83" i="10" s="1"/>
  <c r="I83" i="10"/>
  <c r="H83" i="10"/>
  <c r="M83" i="10" s="1"/>
  <c r="G83" i="10"/>
  <c r="F83" i="10"/>
  <c r="L83" i="10" s="1"/>
  <c r="J82" i="10"/>
  <c r="N82" i="10" s="1"/>
  <c r="I82" i="10"/>
  <c r="H82" i="10"/>
  <c r="M82" i="10" s="1"/>
  <c r="F82" i="10"/>
  <c r="L82" i="10" s="1"/>
  <c r="L81" i="10"/>
  <c r="K81" i="10"/>
  <c r="J81" i="10"/>
  <c r="N81" i="10" s="1"/>
  <c r="I81" i="10"/>
  <c r="H81" i="10"/>
  <c r="M81" i="10" s="1"/>
  <c r="G81" i="10"/>
  <c r="N80" i="10"/>
  <c r="K80" i="10"/>
  <c r="I80" i="10"/>
  <c r="H80" i="10"/>
  <c r="M80" i="10" s="1"/>
  <c r="G80" i="10"/>
  <c r="L80" i="10" s="1"/>
  <c r="F80" i="10"/>
  <c r="K79" i="10"/>
  <c r="J79" i="10"/>
  <c r="N79" i="10" s="1"/>
  <c r="H79" i="10"/>
  <c r="M79" i="10" s="1"/>
  <c r="F79" i="10"/>
  <c r="L79" i="10" s="1"/>
  <c r="K78" i="10"/>
  <c r="J78" i="10"/>
  <c r="N78" i="10" s="1"/>
  <c r="H78" i="10"/>
  <c r="M78" i="10" s="1"/>
  <c r="G78" i="10"/>
  <c r="F78" i="10"/>
  <c r="L78" i="10" s="1"/>
  <c r="K77" i="10"/>
  <c r="J77" i="10"/>
  <c r="N77" i="10" s="1"/>
  <c r="I77" i="10"/>
  <c r="M77" i="10" s="1"/>
  <c r="H77" i="10"/>
  <c r="G77" i="10"/>
  <c r="L77" i="10" s="1"/>
  <c r="K76" i="10"/>
  <c r="J76" i="10"/>
  <c r="N76" i="10" s="1"/>
  <c r="I76" i="10"/>
  <c r="M76" i="10" s="1"/>
  <c r="H76" i="10"/>
  <c r="G76" i="10"/>
  <c r="L76" i="10" s="1"/>
  <c r="F76" i="10"/>
  <c r="N75" i="10"/>
  <c r="L75" i="10"/>
  <c r="J75" i="10"/>
  <c r="H75" i="10"/>
  <c r="M75" i="10" s="1"/>
  <c r="F75" i="10"/>
  <c r="L74" i="10"/>
  <c r="K74" i="10"/>
  <c r="J74" i="10"/>
  <c r="N74" i="10" s="1"/>
  <c r="I74" i="10"/>
  <c r="H74" i="10"/>
  <c r="M74" i="10" s="1"/>
  <c r="G74" i="10"/>
  <c r="F74" i="10"/>
  <c r="K73" i="10"/>
  <c r="J73" i="10"/>
  <c r="N73" i="10" s="1"/>
  <c r="H73" i="10"/>
  <c r="M73" i="10" s="1"/>
  <c r="F73" i="10"/>
  <c r="L73" i="10" s="1"/>
  <c r="L72" i="10"/>
  <c r="K72" i="10"/>
  <c r="J72" i="10"/>
  <c r="N72" i="10" s="1"/>
  <c r="I72" i="10"/>
  <c r="H72" i="10"/>
  <c r="M72" i="10" s="1"/>
  <c r="G72" i="10"/>
  <c r="F72" i="10"/>
  <c r="K71" i="10"/>
  <c r="J71" i="10"/>
  <c r="N71" i="10" s="1"/>
  <c r="I71" i="10"/>
  <c r="M71" i="10" s="1"/>
  <c r="H71" i="10"/>
  <c r="G71" i="10"/>
  <c r="L71" i="10" s="1"/>
  <c r="F71" i="10"/>
  <c r="N70" i="10"/>
  <c r="L70" i="10"/>
  <c r="J70" i="10"/>
  <c r="H70" i="10"/>
  <c r="M70" i="10" s="1"/>
  <c r="F70" i="10"/>
  <c r="K69" i="10"/>
  <c r="J69" i="10"/>
  <c r="N69" i="10" s="1"/>
  <c r="H69" i="10"/>
  <c r="M69" i="10" s="1"/>
  <c r="G69" i="10"/>
  <c r="L69" i="10" s="1"/>
  <c r="F69" i="10"/>
  <c r="N68" i="10"/>
  <c r="K68" i="10"/>
  <c r="I68" i="10"/>
  <c r="H68" i="10"/>
  <c r="M68" i="10" s="1"/>
  <c r="G68" i="10"/>
  <c r="L68" i="10" s="1"/>
  <c r="F68" i="10"/>
  <c r="L67" i="10"/>
  <c r="K67" i="10"/>
  <c r="J67" i="10"/>
  <c r="N67" i="10" s="1"/>
  <c r="I67" i="10"/>
  <c r="H67" i="10"/>
  <c r="M67" i="10" s="1"/>
  <c r="G67" i="10"/>
  <c r="L66" i="10"/>
  <c r="K66" i="10"/>
  <c r="J66" i="10"/>
  <c r="N66" i="10" s="1"/>
  <c r="I66" i="10"/>
  <c r="H66" i="10"/>
  <c r="M66" i="10" s="1"/>
  <c r="G66" i="10"/>
  <c r="N65" i="10"/>
  <c r="J65" i="10"/>
  <c r="I65" i="10"/>
  <c r="H65" i="10"/>
  <c r="M65" i="10" s="1"/>
  <c r="F65" i="10"/>
  <c r="L65" i="10" s="1"/>
  <c r="K64" i="10"/>
  <c r="J64" i="10"/>
  <c r="N64" i="10" s="1"/>
  <c r="H64" i="10"/>
  <c r="M64" i="10" s="1"/>
  <c r="F64" i="10"/>
  <c r="L64" i="10" s="1"/>
  <c r="K63" i="10"/>
  <c r="J63" i="10"/>
  <c r="N63" i="10" s="1"/>
  <c r="I63" i="10"/>
  <c r="H63" i="10"/>
  <c r="M63" i="10" s="1"/>
  <c r="G63" i="10"/>
  <c r="F63" i="10"/>
  <c r="L63" i="10" s="1"/>
  <c r="K62" i="10"/>
  <c r="J62" i="10"/>
  <c r="N62" i="10" s="1"/>
  <c r="I62" i="10"/>
  <c r="M62" i="10" s="1"/>
  <c r="H62" i="10"/>
  <c r="G62" i="10"/>
  <c r="F62" i="10"/>
  <c r="L62" i="10" s="1"/>
  <c r="N61" i="10"/>
  <c r="L61" i="10"/>
  <c r="J61" i="10"/>
  <c r="H61" i="10"/>
  <c r="M61" i="10" s="1"/>
  <c r="F61" i="10"/>
  <c r="K60" i="10"/>
  <c r="J60" i="10"/>
  <c r="N60" i="10" s="1"/>
  <c r="H60" i="10"/>
  <c r="M60" i="10" s="1"/>
  <c r="G60" i="10"/>
  <c r="L60" i="10" s="1"/>
  <c r="F60" i="10"/>
  <c r="N59" i="10"/>
  <c r="K59" i="10"/>
  <c r="I59" i="10"/>
  <c r="H59" i="10"/>
  <c r="M59" i="10" s="1"/>
  <c r="G59" i="10"/>
  <c r="L59" i="10" s="1"/>
  <c r="F59" i="10"/>
  <c r="L58" i="10"/>
  <c r="K58" i="10"/>
  <c r="J58" i="10"/>
  <c r="N58" i="10" s="1"/>
  <c r="I58" i="10"/>
  <c r="H58" i="10"/>
  <c r="M58" i="10" s="1"/>
  <c r="G58" i="10"/>
  <c r="L57" i="10"/>
  <c r="K57" i="10"/>
  <c r="J57" i="10"/>
  <c r="N57" i="10" s="1"/>
  <c r="I57" i="10"/>
  <c r="H57" i="10"/>
  <c r="M57" i="10" s="1"/>
  <c r="G57" i="10"/>
  <c r="N56" i="10"/>
  <c r="J56" i="10"/>
  <c r="I56" i="10"/>
  <c r="H56" i="10"/>
  <c r="M56" i="10" s="1"/>
  <c r="F56" i="10"/>
  <c r="L56" i="10" s="1"/>
  <c r="K55" i="10"/>
  <c r="J55" i="10"/>
  <c r="N55" i="10" s="1"/>
  <c r="H55" i="10"/>
  <c r="M55" i="10" s="1"/>
  <c r="F55" i="10"/>
  <c r="L55" i="10" s="1"/>
  <c r="L54" i="10"/>
  <c r="K54" i="10"/>
  <c r="J54" i="10"/>
  <c r="N54" i="10" s="1"/>
  <c r="I54" i="10"/>
  <c r="H54" i="10"/>
  <c r="M54" i="10" s="1"/>
  <c r="G54" i="10"/>
  <c r="F54" i="10"/>
  <c r="K53" i="10"/>
  <c r="J53" i="10"/>
  <c r="N53" i="10" s="1"/>
  <c r="I53" i="10"/>
  <c r="M53" i="10" s="1"/>
  <c r="H53" i="10"/>
  <c r="G53" i="10"/>
  <c r="L53" i="10" s="1"/>
  <c r="F53" i="10"/>
  <c r="N52" i="10"/>
  <c r="L52" i="10"/>
  <c r="J52" i="10"/>
  <c r="H52" i="10"/>
  <c r="M52" i="10" s="1"/>
  <c r="F52" i="10"/>
  <c r="K51" i="10"/>
  <c r="J51" i="10"/>
  <c r="N51" i="10" s="1"/>
  <c r="H51" i="10"/>
  <c r="M51" i="10" s="1"/>
  <c r="G51" i="10"/>
  <c r="L51" i="10" s="1"/>
  <c r="F51" i="10"/>
  <c r="N50" i="10"/>
  <c r="K50" i="10"/>
  <c r="I50" i="10"/>
  <c r="H50" i="10"/>
  <c r="M50" i="10" s="1"/>
  <c r="G50" i="10"/>
  <c r="L50" i="10" s="1"/>
  <c r="F50" i="10"/>
  <c r="L49" i="10"/>
  <c r="K49" i="10"/>
  <c r="J49" i="10"/>
  <c r="N49" i="10" s="1"/>
  <c r="I49" i="10"/>
  <c r="H49" i="10"/>
  <c r="M49" i="10" s="1"/>
  <c r="G49" i="10"/>
  <c r="L48" i="10"/>
  <c r="K48" i="10"/>
  <c r="J48" i="10"/>
  <c r="N48" i="10" s="1"/>
  <c r="I48" i="10"/>
  <c r="H48" i="10"/>
  <c r="M48" i="10" s="1"/>
  <c r="G48" i="10"/>
  <c r="N47" i="10"/>
  <c r="J47" i="10"/>
  <c r="I47" i="10"/>
  <c r="H47" i="10"/>
  <c r="M47" i="10" s="1"/>
  <c r="F47" i="10"/>
  <c r="L47" i="10" s="1"/>
  <c r="K46" i="10"/>
  <c r="J46" i="10"/>
  <c r="N46" i="10" s="1"/>
  <c r="H46" i="10"/>
  <c r="M46" i="10" s="1"/>
  <c r="F46" i="10"/>
  <c r="L46" i="10" s="1"/>
  <c r="K45" i="10"/>
  <c r="J45" i="10"/>
  <c r="N45" i="10" s="1"/>
  <c r="I45" i="10"/>
  <c r="H45" i="10"/>
  <c r="M45" i="10" s="1"/>
  <c r="G45" i="10"/>
  <c r="F45" i="10"/>
  <c r="L45" i="10" s="1"/>
  <c r="K44" i="10"/>
  <c r="J44" i="10"/>
  <c r="N44" i="10" s="1"/>
  <c r="I44" i="10"/>
  <c r="M44" i="10" s="1"/>
  <c r="H44" i="10"/>
  <c r="G44" i="10"/>
  <c r="F44" i="10"/>
  <c r="L44" i="10" s="1"/>
  <c r="N43" i="10"/>
  <c r="L43" i="10"/>
  <c r="J43" i="10"/>
  <c r="H43" i="10"/>
  <c r="M43" i="10" s="1"/>
  <c r="F43" i="10"/>
  <c r="K42" i="10"/>
  <c r="J42" i="10"/>
  <c r="N42" i="10" s="1"/>
  <c r="H42" i="10"/>
  <c r="M42" i="10" s="1"/>
  <c r="G42" i="10"/>
  <c r="L42" i="10" s="1"/>
  <c r="F42" i="10"/>
  <c r="N41" i="10"/>
  <c r="K41" i="10"/>
  <c r="I41" i="10"/>
  <c r="H41" i="10"/>
  <c r="M41" i="10" s="1"/>
  <c r="G41" i="10"/>
  <c r="L41" i="10" s="1"/>
  <c r="F41" i="10"/>
  <c r="L40" i="10"/>
  <c r="K40" i="10"/>
  <c r="J40" i="10"/>
  <c r="N40" i="10" s="1"/>
  <c r="I40" i="10"/>
  <c r="H40" i="10"/>
  <c r="M40" i="10" s="1"/>
  <c r="G40" i="10"/>
  <c r="L39" i="10"/>
  <c r="K39" i="10"/>
  <c r="J39" i="10"/>
  <c r="N39" i="10" s="1"/>
  <c r="I39" i="10"/>
  <c r="H39" i="10"/>
  <c r="M39" i="10" s="1"/>
  <c r="G39" i="10"/>
  <c r="N38" i="10"/>
  <c r="J38" i="10"/>
  <c r="I38" i="10"/>
  <c r="H38" i="10"/>
  <c r="M38" i="10" s="1"/>
  <c r="F38" i="10"/>
  <c r="L38" i="10" s="1"/>
  <c r="K37" i="10"/>
  <c r="J37" i="10"/>
  <c r="N37" i="10" s="1"/>
  <c r="H37" i="10"/>
  <c r="M37" i="10" s="1"/>
  <c r="F37" i="10"/>
  <c r="L37" i="10" s="1"/>
  <c r="L36" i="10"/>
  <c r="K36" i="10"/>
  <c r="J36" i="10"/>
  <c r="N36" i="10" s="1"/>
  <c r="I36" i="10"/>
  <c r="H36" i="10"/>
  <c r="M36" i="10" s="1"/>
  <c r="G36" i="10"/>
  <c r="F36" i="10"/>
  <c r="K35" i="10"/>
  <c r="J35" i="10"/>
  <c r="N35" i="10" s="1"/>
  <c r="I35" i="10"/>
  <c r="M35" i="10" s="1"/>
  <c r="H35" i="10"/>
  <c r="G35" i="10"/>
  <c r="L35" i="10" s="1"/>
  <c r="J34" i="10"/>
  <c r="N34" i="10" s="1"/>
  <c r="I34" i="10"/>
  <c r="H34" i="10"/>
  <c r="M34" i="10" s="1"/>
  <c r="F34" i="10"/>
  <c r="L34" i="10" s="1"/>
  <c r="N33" i="10"/>
  <c r="L33" i="10"/>
  <c r="J33" i="10"/>
  <c r="H33" i="10"/>
  <c r="M33" i="10" s="1"/>
  <c r="F33" i="10"/>
  <c r="L32" i="10"/>
  <c r="K32" i="10"/>
  <c r="J32" i="10"/>
  <c r="N32" i="10" s="1"/>
  <c r="I32" i="10"/>
  <c r="H32" i="10"/>
  <c r="M32" i="10" s="1"/>
  <c r="G32" i="10"/>
  <c r="N31" i="10"/>
  <c r="K31" i="10"/>
  <c r="I31" i="10"/>
  <c r="H31" i="10"/>
  <c r="M31" i="10" s="1"/>
  <c r="G31" i="10"/>
  <c r="L31" i="10" s="1"/>
  <c r="F31" i="10"/>
  <c r="K30" i="10"/>
  <c r="J30" i="10"/>
  <c r="N30" i="10" s="1"/>
  <c r="I30" i="10"/>
  <c r="H30" i="10"/>
  <c r="M30" i="10" s="1"/>
  <c r="G30" i="10"/>
  <c r="F30" i="10"/>
  <c r="L30" i="10" s="1"/>
  <c r="K29" i="10"/>
  <c r="J29" i="10"/>
  <c r="N29" i="10" s="1"/>
  <c r="H29" i="10"/>
  <c r="M29" i="10" s="1"/>
  <c r="G29" i="10"/>
  <c r="F29" i="10"/>
  <c r="L29" i="10" s="1"/>
  <c r="K28" i="10"/>
  <c r="J28" i="10"/>
  <c r="N28" i="10" s="1"/>
  <c r="H28" i="10"/>
  <c r="M28" i="10" s="1"/>
  <c r="F28" i="10"/>
  <c r="L28" i="10" s="1"/>
  <c r="K27" i="10"/>
  <c r="J27" i="10"/>
  <c r="N27" i="10" s="1"/>
  <c r="I27" i="10"/>
  <c r="H27" i="10"/>
  <c r="M27" i="10" s="1"/>
  <c r="G27" i="10"/>
  <c r="F27" i="10"/>
  <c r="L27" i="10" s="1"/>
  <c r="K26" i="10"/>
  <c r="J26" i="10"/>
  <c r="N26" i="10" s="1"/>
  <c r="I26" i="10"/>
  <c r="M26" i="10" s="1"/>
  <c r="H26" i="10"/>
  <c r="G26" i="10"/>
  <c r="L26" i="10" s="1"/>
  <c r="J25" i="10"/>
  <c r="N25" i="10" s="1"/>
  <c r="I25" i="10"/>
  <c r="H25" i="10"/>
  <c r="M25" i="10" s="1"/>
  <c r="F25" i="10"/>
  <c r="L25" i="10" s="1"/>
  <c r="N24" i="10"/>
  <c r="L24" i="10"/>
  <c r="J24" i="10"/>
  <c r="H24" i="10"/>
  <c r="M24" i="10" s="1"/>
  <c r="F24" i="10"/>
  <c r="L23" i="10"/>
  <c r="K23" i="10"/>
  <c r="J23" i="10"/>
  <c r="N23" i="10" s="1"/>
  <c r="I23" i="10"/>
  <c r="H23" i="10"/>
  <c r="M23" i="10" s="1"/>
  <c r="G23" i="10"/>
  <c r="N22" i="10"/>
  <c r="K22" i="10"/>
  <c r="I22" i="10"/>
  <c r="H22" i="10"/>
  <c r="M22" i="10" s="1"/>
  <c r="G22" i="10"/>
  <c r="L22" i="10" s="1"/>
  <c r="F22" i="10"/>
  <c r="L21" i="10"/>
  <c r="K21" i="10"/>
  <c r="J21" i="10"/>
  <c r="N21" i="10" s="1"/>
  <c r="I21" i="10"/>
  <c r="H21" i="10"/>
  <c r="M21" i="10" s="1"/>
  <c r="G21" i="10"/>
  <c r="F21" i="10"/>
  <c r="K20" i="10"/>
  <c r="J20" i="10"/>
  <c r="N20" i="10" s="1"/>
  <c r="H20" i="10"/>
  <c r="M20" i="10" s="1"/>
  <c r="G20" i="10"/>
  <c r="F20" i="10"/>
  <c r="L20" i="10" s="1"/>
  <c r="K19" i="10"/>
  <c r="J19" i="10"/>
  <c r="N19" i="10" s="1"/>
  <c r="H19" i="10"/>
  <c r="M19" i="10" s="1"/>
  <c r="F19" i="10"/>
  <c r="L19" i="10" s="1"/>
  <c r="L18" i="10"/>
  <c r="K18" i="10"/>
  <c r="J18" i="10"/>
  <c r="N18" i="10" s="1"/>
  <c r="I18" i="10"/>
  <c r="H18" i="10"/>
  <c r="M18" i="10" s="1"/>
  <c r="G18" i="10"/>
  <c r="F18" i="10"/>
  <c r="K17" i="10"/>
  <c r="J17" i="10"/>
  <c r="N17" i="10" s="1"/>
  <c r="I17" i="10"/>
  <c r="M17" i="10" s="1"/>
  <c r="H17" i="10"/>
  <c r="G17" i="10"/>
  <c r="L17" i="10" s="1"/>
  <c r="J16" i="10"/>
  <c r="N16" i="10" s="1"/>
  <c r="I16" i="10"/>
  <c r="H16" i="10"/>
  <c r="M16" i="10" s="1"/>
  <c r="F16" i="10"/>
  <c r="L16" i="10" s="1"/>
  <c r="N15" i="10"/>
  <c r="L15" i="10"/>
  <c r="J15" i="10"/>
  <c r="H15" i="10"/>
  <c r="M15" i="10" s="1"/>
  <c r="F15" i="10"/>
  <c r="L14" i="10"/>
  <c r="K14" i="10"/>
  <c r="J14" i="10"/>
  <c r="N14" i="10" s="1"/>
  <c r="I14" i="10"/>
  <c r="H14" i="10"/>
  <c r="M14" i="10" s="1"/>
  <c r="G14" i="10"/>
  <c r="N13" i="10"/>
  <c r="K13" i="10"/>
  <c r="I13" i="10"/>
  <c r="H13" i="10"/>
  <c r="M13" i="10" s="1"/>
  <c r="G13" i="10"/>
  <c r="L13" i="10" s="1"/>
  <c r="F13" i="10"/>
  <c r="K12" i="10"/>
  <c r="J12" i="10"/>
  <c r="N12" i="10" s="1"/>
  <c r="I12" i="10"/>
  <c r="H12" i="10"/>
  <c r="M12" i="10" s="1"/>
  <c r="G12" i="10"/>
  <c r="F12" i="10"/>
  <c r="L12" i="10" s="1"/>
  <c r="K11" i="10"/>
  <c r="J11" i="10"/>
  <c r="N11" i="10" s="1"/>
  <c r="H11" i="10"/>
  <c r="M11" i="10" s="1"/>
  <c r="G11" i="10"/>
  <c r="F11" i="10"/>
  <c r="K10" i="10"/>
  <c r="J10" i="10"/>
  <c r="N10" i="10" s="1"/>
  <c r="H10" i="10"/>
  <c r="M10" i="10" s="1"/>
  <c r="F10" i="10"/>
  <c r="K9" i="10"/>
  <c r="J9" i="10"/>
  <c r="N9" i="10" s="1"/>
  <c r="I9" i="10"/>
  <c r="H9" i="10"/>
  <c r="M9" i="10" s="1"/>
  <c r="G9" i="10"/>
  <c r="F9" i="10"/>
  <c r="K8" i="10"/>
  <c r="J8" i="10"/>
  <c r="I8" i="10"/>
  <c r="M8" i="10" s="1"/>
  <c r="H8" i="10"/>
  <c r="G8" i="10"/>
  <c r="J7" i="10"/>
  <c r="I7" i="10"/>
  <c r="H7" i="10"/>
  <c r="M7" i="10" s="1"/>
  <c r="F7" i="10"/>
  <c r="J6" i="10"/>
  <c r="H6" i="10"/>
  <c r="F6" i="10"/>
  <c r="K5" i="10"/>
  <c r="J5" i="10"/>
  <c r="I5" i="10"/>
  <c r="H5" i="10"/>
  <c r="G5" i="10"/>
  <c r="N4" i="10"/>
  <c r="K4" i="10"/>
  <c r="I4" i="10"/>
  <c r="H4" i="10"/>
  <c r="G4" i="10"/>
  <c r="F4" i="10"/>
  <c r="K3" i="10"/>
  <c r="J3" i="10"/>
  <c r="I3" i="10"/>
  <c r="H3" i="10"/>
  <c r="G3" i="10"/>
  <c r="F3" i="10"/>
  <c r="K2" i="10"/>
  <c r="J2" i="10"/>
  <c r="H2" i="10"/>
  <c r="G2" i="10"/>
  <c r="F2" i="10"/>
  <c r="K96" i="9"/>
  <c r="J96" i="9"/>
  <c r="N96" i="9" s="1"/>
  <c r="H96" i="9"/>
  <c r="M96" i="9" s="1"/>
  <c r="G96" i="9"/>
  <c r="F96" i="9"/>
  <c r="L96" i="9" s="1"/>
  <c r="K95" i="9"/>
  <c r="J95" i="9"/>
  <c r="N95" i="9" s="1"/>
  <c r="I95" i="9"/>
  <c r="M95" i="9" s="1"/>
  <c r="H95" i="9"/>
  <c r="G95" i="9"/>
  <c r="L95" i="9" s="1"/>
  <c r="K94" i="9"/>
  <c r="J94" i="9"/>
  <c r="N94" i="9" s="1"/>
  <c r="I94" i="9"/>
  <c r="M94" i="9" s="1"/>
  <c r="H94" i="9"/>
  <c r="G94" i="9"/>
  <c r="F94" i="9"/>
  <c r="L94" i="9" s="1"/>
  <c r="N93" i="9"/>
  <c r="L93" i="9"/>
  <c r="J93" i="9"/>
  <c r="H93" i="9"/>
  <c r="M93" i="9" s="1"/>
  <c r="F93" i="9"/>
  <c r="L92" i="9"/>
  <c r="K92" i="9"/>
  <c r="J92" i="9"/>
  <c r="N92" i="9" s="1"/>
  <c r="I92" i="9"/>
  <c r="H92" i="9"/>
  <c r="M92" i="9" s="1"/>
  <c r="G92" i="9"/>
  <c r="F92" i="9"/>
  <c r="N91" i="9"/>
  <c r="J91" i="9"/>
  <c r="I91" i="9"/>
  <c r="H91" i="9"/>
  <c r="M91" i="9" s="1"/>
  <c r="F91" i="9"/>
  <c r="L91" i="9" s="1"/>
  <c r="L90" i="9"/>
  <c r="K90" i="9"/>
  <c r="J90" i="9"/>
  <c r="N90" i="9" s="1"/>
  <c r="I90" i="9"/>
  <c r="H90" i="9"/>
  <c r="M90" i="9" s="1"/>
  <c r="G90" i="9"/>
  <c r="N89" i="9"/>
  <c r="K89" i="9"/>
  <c r="I89" i="9"/>
  <c r="H89" i="9"/>
  <c r="M89" i="9" s="1"/>
  <c r="G89" i="9"/>
  <c r="L89" i="9" s="1"/>
  <c r="F89" i="9"/>
  <c r="K88" i="9"/>
  <c r="J88" i="9"/>
  <c r="N88" i="9" s="1"/>
  <c r="H88" i="9"/>
  <c r="M88" i="9" s="1"/>
  <c r="F88" i="9"/>
  <c r="L88" i="9" s="1"/>
  <c r="K87" i="9"/>
  <c r="J87" i="9"/>
  <c r="N87" i="9" s="1"/>
  <c r="H87" i="9"/>
  <c r="M87" i="9" s="1"/>
  <c r="G87" i="9"/>
  <c r="F87" i="9"/>
  <c r="L87" i="9" s="1"/>
  <c r="K86" i="9"/>
  <c r="J86" i="9"/>
  <c r="N86" i="9" s="1"/>
  <c r="I86" i="9"/>
  <c r="H86" i="9"/>
  <c r="M86" i="9" s="1"/>
  <c r="G86" i="9"/>
  <c r="L86" i="9" s="1"/>
  <c r="K85" i="9"/>
  <c r="J85" i="9"/>
  <c r="N85" i="9" s="1"/>
  <c r="I85" i="9"/>
  <c r="H85" i="9"/>
  <c r="M85" i="9" s="1"/>
  <c r="G85" i="9"/>
  <c r="L85" i="9" s="1"/>
  <c r="F85" i="9"/>
  <c r="N84" i="9"/>
  <c r="M84" i="9"/>
  <c r="L84" i="9"/>
  <c r="J84" i="9"/>
  <c r="H84" i="9"/>
  <c r="F84" i="9"/>
  <c r="K83" i="9"/>
  <c r="J83" i="9"/>
  <c r="N83" i="9" s="1"/>
  <c r="I83" i="9"/>
  <c r="H83" i="9"/>
  <c r="M83" i="9" s="1"/>
  <c r="G83" i="9"/>
  <c r="F83" i="9"/>
  <c r="L83" i="9" s="1"/>
  <c r="J82" i="9"/>
  <c r="N82" i="9" s="1"/>
  <c r="I82" i="9"/>
  <c r="H82" i="9"/>
  <c r="M82" i="9" s="1"/>
  <c r="F82" i="9"/>
  <c r="L82" i="9" s="1"/>
  <c r="K81" i="9"/>
  <c r="J81" i="9"/>
  <c r="N81" i="9" s="1"/>
  <c r="I81" i="9"/>
  <c r="H81" i="9"/>
  <c r="M81" i="9" s="1"/>
  <c r="G81" i="9"/>
  <c r="L81" i="9" s="1"/>
  <c r="N80" i="9"/>
  <c r="K80" i="9"/>
  <c r="I80" i="9"/>
  <c r="H80" i="9"/>
  <c r="M80" i="9" s="1"/>
  <c r="G80" i="9"/>
  <c r="F80" i="9"/>
  <c r="L80" i="9" s="1"/>
  <c r="K79" i="9"/>
  <c r="J79" i="9"/>
  <c r="N79" i="9" s="1"/>
  <c r="H79" i="9"/>
  <c r="M79" i="9" s="1"/>
  <c r="F79" i="9"/>
  <c r="L79" i="9" s="1"/>
  <c r="K78" i="9"/>
  <c r="J78" i="9"/>
  <c r="N78" i="9" s="1"/>
  <c r="H78" i="9"/>
  <c r="M78" i="9" s="1"/>
  <c r="G78" i="9"/>
  <c r="F78" i="9"/>
  <c r="L78" i="9" s="1"/>
  <c r="K77" i="9"/>
  <c r="J77" i="9"/>
  <c r="N77" i="9" s="1"/>
  <c r="I77" i="9"/>
  <c r="M77" i="9" s="1"/>
  <c r="H77" i="9"/>
  <c r="G77" i="9"/>
  <c r="L77" i="9" s="1"/>
  <c r="K76" i="9"/>
  <c r="J76" i="9"/>
  <c r="N76" i="9" s="1"/>
  <c r="I76" i="9"/>
  <c r="M76" i="9" s="1"/>
  <c r="H76" i="9"/>
  <c r="G76" i="9"/>
  <c r="F76" i="9"/>
  <c r="L76" i="9" s="1"/>
  <c r="N75" i="9"/>
  <c r="L75" i="9"/>
  <c r="J75" i="9"/>
  <c r="H75" i="9"/>
  <c r="M75" i="9" s="1"/>
  <c r="F75" i="9"/>
  <c r="L74" i="9"/>
  <c r="K74" i="9"/>
  <c r="J74" i="9"/>
  <c r="N74" i="9" s="1"/>
  <c r="I74" i="9"/>
  <c r="H74" i="9"/>
  <c r="M74" i="9" s="1"/>
  <c r="G74" i="9"/>
  <c r="F74" i="9"/>
  <c r="K73" i="9"/>
  <c r="J73" i="9"/>
  <c r="N73" i="9" s="1"/>
  <c r="H73" i="9"/>
  <c r="M73" i="9" s="1"/>
  <c r="F73" i="9"/>
  <c r="L73" i="9" s="1"/>
  <c r="L72" i="9"/>
  <c r="K72" i="9"/>
  <c r="J72" i="9"/>
  <c r="N72" i="9" s="1"/>
  <c r="I72" i="9"/>
  <c r="H72" i="9"/>
  <c r="M72" i="9" s="1"/>
  <c r="G72" i="9"/>
  <c r="F72" i="9"/>
  <c r="K71" i="9"/>
  <c r="J71" i="9"/>
  <c r="N71" i="9" s="1"/>
  <c r="I71" i="9"/>
  <c r="M71" i="9" s="1"/>
  <c r="H71" i="9"/>
  <c r="G71" i="9"/>
  <c r="F71" i="9"/>
  <c r="L71" i="9" s="1"/>
  <c r="N70" i="9"/>
  <c r="L70" i="9"/>
  <c r="J70" i="9"/>
  <c r="H70" i="9"/>
  <c r="M70" i="9" s="1"/>
  <c r="F70" i="9"/>
  <c r="K69" i="9"/>
  <c r="J69" i="9"/>
  <c r="N69" i="9" s="1"/>
  <c r="H69" i="9"/>
  <c r="M69" i="9" s="1"/>
  <c r="G69" i="9"/>
  <c r="L69" i="9" s="1"/>
  <c r="F69" i="9"/>
  <c r="N68" i="9"/>
  <c r="K68" i="9"/>
  <c r="I68" i="9"/>
  <c r="H68" i="9"/>
  <c r="M68" i="9" s="1"/>
  <c r="G68" i="9"/>
  <c r="L68" i="9" s="1"/>
  <c r="F68" i="9"/>
  <c r="L67" i="9"/>
  <c r="K67" i="9"/>
  <c r="J67" i="9"/>
  <c r="N67" i="9" s="1"/>
  <c r="I67" i="9"/>
  <c r="H67" i="9"/>
  <c r="M67" i="9" s="1"/>
  <c r="G67" i="9"/>
  <c r="L66" i="9"/>
  <c r="K66" i="9"/>
  <c r="J66" i="9"/>
  <c r="N66" i="9" s="1"/>
  <c r="I66" i="9"/>
  <c r="H66" i="9"/>
  <c r="M66" i="9" s="1"/>
  <c r="G66" i="9"/>
  <c r="N65" i="9"/>
  <c r="J65" i="9"/>
  <c r="I65" i="9"/>
  <c r="H65" i="9"/>
  <c r="M65" i="9" s="1"/>
  <c r="F65" i="9"/>
  <c r="L65" i="9" s="1"/>
  <c r="K64" i="9"/>
  <c r="J64" i="9"/>
  <c r="N64" i="9" s="1"/>
  <c r="H64" i="9"/>
  <c r="M64" i="9" s="1"/>
  <c r="F64" i="9"/>
  <c r="L64" i="9" s="1"/>
  <c r="K63" i="9"/>
  <c r="J63" i="9"/>
  <c r="N63" i="9" s="1"/>
  <c r="I63" i="9"/>
  <c r="H63" i="9"/>
  <c r="M63" i="9" s="1"/>
  <c r="G63" i="9"/>
  <c r="F63" i="9"/>
  <c r="L63" i="9" s="1"/>
  <c r="K62" i="9"/>
  <c r="J62" i="9"/>
  <c r="N62" i="9" s="1"/>
  <c r="I62" i="9"/>
  <c r="H62" i="9"/>
  <c r="M62" i="9" s="1"/>
  <c r="G62" i="9"/>
  <c r="L62" i="9" s="1"/>
  <c r="F62" i="9"/>
  <c r="N61" i="9"/>
  <c r="M61" i="9"/>
  <c r="L61" i="9"/>
  <c r="J61" i="9"/>
  <c r="H61" i="9"/>
  <c r="F61" i="9"/>
  <c r="K60" i="9"/>
  <c r="J60" i="9"/>
  <c r="N60" i="9" s="1"/>
  <c r="H60" i="9"/>
  <c r="M60" i="9" s="1"/>
  <c r="G60" i="9"/>
  <c r="F60" i="9"/>
  <c r="L60" i="9" s="1"/>
  <c r="N59" i="9"/>
  <c r="K59" i="9"/>
  <c r="I59" i="9"/>
  <c r="H59" i="9"/>
  <c r="M59" i="9" s="1"/>
  <c r="G59" i="9"/>
  <c r="F59" i="9"/>
  <c r="L59" i="9" s="1"/>
  <c r="K58" i="9"/>
  <c r="J58" i="9"/>
  <c r="N58" i="9" s="1"/>
  <c r="I58" i="9"/>
  <c r="H58" i="9"/>
  <c r="M58" i="9" s="1"/>
  <c r="G58" i="9"/>
  <c r="L58" i="9" s="1"/>
  <c r="K57" i="9"/>
  <c r="J57" i="9"/>
  <c r="N57" i="9" s="1"/>
  <c r="I57" i="9"/>
  <c r="H57" i="9"/>
  <c r="M57" i="9" s="1"/>
  <c r="G57" i="9"/>
  <c r="L57" i="9" s="1"/>
  <c r="N56" i="9"/>
  <c r="J56" i="9"/>
  <c r="I56" i="9"/>
  <c r="H56" i="9"/>
  <c r="M56" i="9" s="1"/>
  <c r="F56" i="9"/>
  <c r="L56" i="9" s="1"/>
  <c r="K55" i="9"/>
  <c r="J55" i="9"/>
  <c r="N55" i="9" s="1"/>
  <c r="H55" i="9"/>
  <c r="M55" i="9" s="1"/>
  <c r="F55" i="9"/>
  <c r="L55" i="9" s="1"/>
  <c r="L54" i="9"/>
  <c r="K54" i="9"/>
  <c r="J54" i="9"/>
  <c r="N54" i="9" s="1"/>
  <c r="I54" i="9"/>
  <c r="H54" i="9"/>
  <c r="M54" i="9" s="1"/>
  <c r="G54" i="9"/>
  <c r="F54" i="9"/>
  <c r="K53" i="9"/>
  <c r="J53" i="9"/>
  <c r="N53" i="9" s="1"/>
  <c r="I53" i="9"/>
  <c r="M53" i="9" s="1"/>
  <c r="H53" i="9"/>
  <c r="G53" i="9"/>
  <c r="F53" i="9"/>
  <c r="L53" i="9" s="1"/>
  <c r="N52" i="9"/>
  <c r="L52" i="9"/>
  <c r="J52" i="9"/>
  <c r="H52" i="9"/>
  <c r="M52" i="9" s="1"/>
  <c r="F52" i="9"/>
  <c r="K51" i="9"/>
  <c r="J51" i="9"/>
  <c r="N51" i="9" s="1"/>
  <c r="H51" i="9"/>
  <c r="M51" i="9" s="1"/>
  <c r="G51" i="9"/>
  <c r="L51" i="9" s="1"/>
  <c r="F51" i="9"/>
  <c r="N50" i="9"/>
  <c r="K50" i="9"/>
  <c r="I50" i="9"/>
  <c r="H50" i="9"/>
  <c r="M50" i="9" s="1"/>
  <c r="G50" i="9"/>
  <c r="L50" i="9" s="1"/>
  <c r="F50" i="9"/>
  <c r="L49" i="9"/>
  <c r="K49" i="9"/>
  <c r="J49" i="9"/>
  <c r="N49" i="9" s="1"/>
  <c r="I49" i="9"/>
  <c r="H49" i="9"/>
  <c r="M49" i="9" s="1"/>
  <c r="G49" i="9"/>
  <c r="L48" i="9"/>
  <c r="K48" i="9"/>
  <c r="J48" i="9"/>
  <c r="N48" i="9" s="1"/>
  <c r="I48" i="9"/>
  <c r="H48" i="9"/>
  <c r="M48" i="9" s="1"/>
  <c r="G48" i="9"/>
  <c r="N47" i="9"/>
  <c r="J47" i="9"/>
  <c r="I47" i="9"/>
  <c r="H47" i="9"/>
  <c r="M47" i="9" s="1"/>
  <c r="F47" i="9"/>
  <c r="L47" i="9" s="1"/>
  <c r="K46" i="9"/>
  <c r="J46" i="9"/>
  <c r="N46" i="9" s="1"/>
  <c r="H46" i="9"/>
  <c r="M46" i="9" s="1"/>
  <c r="F46" i="9"/>
  <c r="L46" i="9" s="1"/>
  <c r="K45" i="9"/>
  <c r="J45" i="9"/>
  <c r="N45" i="9" s="1"/>
  <c r="I45" i="9"/>
  <c r="H45" i="9"/>
  <c r="M45" i="9" s="1"/>
  <c r="G45" i="9"/>
  <c r="F45" i="9"/>
  <c r="L45" i="9" s="1"/>
  <c r="K44" i="9"/>
  <c r="J44" i="9"/>
  <c r="N44" i="9" s="1"/>
  <c r="I44" i="9"/>
  <c r="H44" i="9"/>
  <c r="M44" i="9" s="1"/>
  <c r="G44" i="9"/>
  <c r="L44" i="9" s="1"/>
  <c r="F44" i="9"/>
  <c r="N43" i="9"/>
  <c r="M43" i="9"/>
  <c r="L43" i="9"/>
  <c r="J43" i="9"/>
  <c r="H43" i="9"/>
  <c r="F43" i="9"/>
  <c r="K42" i="9"/>
  <c r="J42" i="9"/>
  <c r="N42" i="9" s="1"/>
  <c r="H42" i="9"/>
  <c r="M42" i="9" s="1"/>
  <c r="G42" i="9"/>
  <c r="F42" i="9"/>
  <c r="L42" i="9" s="1"/>
  <c r="N41" i="9"/>
  <c r="K41" i="9"/>
  <c r="I41" i="9"/>
  <c r="H41" i="9"/>
  <c r="M41" i="9" s="1"/>
  <c r="G41" i="9"/>
  <c r="F41" i="9"/>
  <c r="L41" i="9" s="1"/>
  <c r="K40" i="9"/>
  <c r="J40" i="9"/>
  <c r="N40" i="9" s="1"/>
  <c r="I40" i="9"/>
  <c r="H40" i="9"/>
  <c r="M40" i="9" s="1"/>
  <c r="G40" i="9"/>
  <c r="L40" i="9" s="1"/>
  <c r="K39" i="9"/>
  <c r="J39" i="9"/>
  <c r="N39" i="9" s="1"/>
  <c r="I39" i="9"/>
  <c r="H39" i="9"/>
  <c r="M39" i="9" s="1"/>
  <c r="G39" i="9"/>
  <c r="L39" i="9" s="1"/>
  <c r="N38" i="9"/>
  <c r="J38" i="9"/>
  <c r="I38" i="9"/>
  <c r="H38" i="9"/>
  <c r="M38" i="9" s="1"/>
  <c r="F38" i="9"/>
  <c r="L38" i="9" s="1"/>
  <c r="K37" i="9"/>
  <c r="J37" i="9"/>
  <c r="N37" i="9" s="1"/>
  <c r="H37" i="9"/>
  <c r="M37" i="9" s="1"/>
  <c r="F37" i="9"/>
  <c r="L37" i="9" s="1"/>
  <c r="L36" i="9"/>
  <c r="K36" i="9"/>
  <c r="J36" i="9"/>
  <c r="N36" i="9" s="1"/>
  <c r="I36" i="9"/>
  <c r="H36" i="9"/>
  <c r="M36" i="9" s="1"/>
  <c r="G36" i="9"/>
  <c r="F36" i="9"/>
  <c r="K35" i="9"/>
  <c r="J35" i="9"/>
  <c r="N35" i="9" s="1"/>
  <c r="I35" i="9"/>
  <c r="M35" i="9" s="1"/>
  <c r="H35" i="9"/>
  <c r="G35" i="9"/>
  <c r="L35" i="9" s="1"/>
  <c r="N34" i="9"/>
  <c r="J34" i="9"/>
  <c r="I34" i="9"/>
  <c r="H34" i="9"/>
  <c r="M34" i="9" s="1"/>
  <c r="F34" i="9"/>
  <c r="L34" i="9" s="1"/>
  <c r="N33" i="9"/>
  <c r="M33" i="9"/>
  <c r="L33" i="9"/>
  <c r="J33" i="9"/>
  <c r="H33" i="9"/>
  <c r="F33" i="9"/>
  <c r="K32" i="9"/>
  <c r="J32" i="9"/>
  <c r="N32" i="9" s="1"/>
  <c r="I32" i="9"/>
  <c r="H32" i="9"/>
  <c r="M32" i="9" s="1"/>
  <c r="G32" i="9"/>
  <c r="L32" i="9" s="1"/>
  <c r="N31" i="9"/>
  <c r="K31" i="9"/>
  <c r="I31" i="9"/>
  <c r="H31" i="9"/>
  <c r="M31" i="9" s="1"/>
  <c r="G31" i="9"/>
  <c r="F31" i="9"/>
  <c r="L31" i="9" s="1"/>
  <c r="K30" i="9"/>
  <c r="J30" i="9"/>
  <c r="N30" i="9" s="1"/>
  <c r="I30" i="9"/>
  <c r="H30" i="9"/>
  <c r="M30" i="9" s="1"/>
  <c r="G30" i="9"/>
  <c r="F30" i="9"/>
  <c r="L30" i="9" s="1"/>
  <c r="K29" i="9"/>
  <c r="J29" i="9"/>
  <c r="N29" i="9" s="1"/>
  <c r="H29" i="9"/>
  <c r="M29" i="9" s="1"/>
  <c r="G29" i="9"/>
  <c r="F29" i="9"/>
  <c r="L29" i="9" s="1"/>
  <c r="K28" i="9"/>
  <c r="J28" i="9"/>
  <c r="N28" i="9" s="1"/>
  <c r="H28" i="9"/>
  <c r="M28" i="9" s="1"/>
  <c r="F28" i="9"/>
  <c r="L28" i="9" s="1"/>
  <c r="K27" i="9"/>
  <c r="J27" i="9"/>
  <c r="N27" i="9" s="1"/>
  <c r="I27" i="9"/>
  <c r="H27" i="9"/>
  <c r="M27" i="9" s="1"/>
  <c r="G27" i="9"/>
  <c r="F27" i="9"/>
  <c r="L27" i="9" s="1"/>
  <c r="K26" i="9"/>
  <c r="J26" i="9"/>
  <c r="N26" i="9" s="1"/>
  <c r="I26" i="9"/>
  <c r="H26" i="9"/>
  <c r="M26" i="9" s="1"/>
  <c r="G26" i="9"/>
  <c r="L26" i="9" s="1"/>
  <c r="J25" i="9"/>
  <c r="N25" i="9" s="1"/>
  <c r="I25" i="9"/>
  <c r="H25" i="9"/>
  <c r="M25" i="9" s="1"/>
  <c r="F25" i="9"/>
  <c r="L25" i="9" s="1"/>
  <c r="N24" i="9"/>
  <c r="L24" i="9"/>
  <c r="J24" i="9"/>
  <c r="H24" i="9"/>
  <c r="M24" i="9" s="1"/>
  <c r="F24" i="9"/>
  <c r="L23" i="9"/>
  <c r="K23" i="9"/>
  <c r="J23" i="9"/>
  <c r="N23" i="9" s="1"/>
  <c r="I23" i="9"/>
  <c r="H23" i="9"/>
  <c r="M23" i="9" s="1"/>
  <c r="G23" i="9"/>
  <c r="N22" i="9"/>
  <c r="K22" i="9"/>
  <c r="I22" i="9"/>
  <c r="H22" i="9"/>
  <c r="M22" i="9" s="1"/>
  <c r="G22" i="9"/>
  <c r="L22" i="9" s="1"/>
  <c r="F22" i="9"/>
  <c r="L21" i="9"/>
  <c r="K21" i="9"/>
  <c r="J21" i="9"/>
  <c r="N21" i="9" s="1"/>
  <c r="I21" i="9"/>
  <c r="H21" i="9"/>
  <c r="M21" i="9" s="1"/>
  <c r="G21" i="9"/>
  <c r="F21" i="9"/>
  <c r="K20" i="9"/>
  <c r="J20" i="9"/>
  <c r="N20" i="9" s="1"/>
  <c r="H20" i="9"/>
  <c r="M20" i="9" s="1"/>
  <c r="G20" i="9"/>
  <c r="F20" i="9"/>
  <c r="L20" i="9" s="1"/>
  <c r="K19" i="9"/>
  <c r="J19" i="9"/>
  <c r="N19" i="9" s="1"/>
  <c r="H19" i="9"/>
  <c r="M19" i="9" s="1"/>
  <c r="F19" i="9"/>
  <c r="L19" i="9" s="1"/>
  <c r="L18" i="9"/>
  <c r="K18" i="9"/>
  <c r="J18" i="9"/>
  <c r="N18" i="9" s="1"/>
  <c r="I18" i="9"/>
  <c r="H18" i="9"/>
  <c r="M18" i="9" s="1"/>
  <c r="G18" i="9"/>
  <c r="F18" i="9"/>
  <c r="K17" i="9"/>
  <c r="J17" i="9"/>
  <c r="N17" i="9" s="1"/>
  <c r="I17" i="9"/>
  <c r="M17" i="9" s="1"/>
  <c r="H17" i="9"/>
  <c r="G17" i="9"/>
  <c r="L17" i="9" s="1"/>
  <c r="N16" i="9"/>
  <c r="J16" i="9"/>
  <c r="I16" i="9"/>
  <c r="H16" i="9"/>
  <c r="M16" i="9" s="1"/>
  <c r="F16" i="9"/>
  <c r="L16" i="9" s="1"/>
  <c r="N15" i="9"/>
  <c r="M15" i="9"/>
  <c r="L15" i="9"/>
  <c r="J15" i="9"/>
  <c r="H15" i="9"/>
  <c r="F15" i="9"/>
  <c r="K14" i="9"/>
  <c r="J14" i="9"/>
  <c r="N14" i="9" s="1"/>
  <c r="I14" i="9"/>
  <c r="H14" i="9"/>
  <c r="M14" i="9" s="1"/>
  <c r="G14" i="9"/>
  <c r="L14" i="9" s="1"/>
  <c r="N13" i="9"/>
  <c r="K13" i="9"/>
  <c r="I13" i="9"/>
  <c r="H13" i="9"/>
  <c r="M13" i="9" s="1"/>
  <c r="G13" i="9"/>
  <c r="F13" i="9"/>
  <c r="L13" i="9" s="1"/>
  <c r="K12" i="9"/>
  <c r="J12" i="9"/>
  <c r="N12" i="9" s="1"/>
  <c r="I12" i="9"/>
  <c r="H12" i="9"/>
  <c r="M12" i="9" s="1"/>
  <c r="G12" i="9"/>
  <c r="F12" i="9"/>
  <c r="L12" i="9" s="1"/>
  <c r="K11" i="9"/>
  <c r="J11" i="9"/>
  <c r="H11" i="9"/>
  <c r="M11" i="9" s="1"/>
  <c r="G11" i="9"/>
  <c r="F11" i="9"/>
  <c r="L11" i="9" s="1"/>
  <c r="K10" i="9"/>
  <c r="J10" i="9"/>
  <c r="H10" i="9"/>
  <c r="F10" i="9"/>
  <c r="L10" i="9" s="1"/>
  <c r="K9" i="9"/>
  <c r="J9" i="9"/>
  <c r="I9" i="9"/>
  <c r="H9" i="9"/>
  <c r="G9" i="9"/>
  <c r="F9" i="9"/>
  <c r="K8" i="9"/>
  <c r="J8" i="9"/>
  <c r="I8" i="9"/>
  <c r="H8" i="9"/>
  <c r="G8" i="9"/>
  <c r="J7" i="9"/>
  <c r="I7" i="9"/>
  <c r="H7" i="9"/>
  <c r="F7" i="9"/>
  <c r="L6" i="9"/>
  <c r="J6" i="9"/>
  <c r="H6" i="9"/>
  <c r="F6" i="9"/>
  <c r="K5" i="9"/>
  <c r="J5" i="9"/>
  <c r="I5" i="9"/>
  <c r="H5" i="9"/>
  <c r="G5" i="9"/>
  <c r="K4" i="9"/>
  <c r="I4" i="9"/>
  <c r="H4" i="9"/>
  <c r="G4" i="9"/>
  <c r="F4" i="9"/>
  <c r="K3" i="9"/>
  <c r="J3" i="9"/>
  <c r="I3" i="9"/>
  <c r="H3" i="9"/>
  <c r="G3" i="9"/>
  <c r="F3" i="9"/>
  <c r="K2" i="9"/>
  <c r="J2" i="9"/>
  <c r="H2" i="9"/>
  <c r="G2" i="9"/>
  <c r="F2" i="9"/>
  <c r="M96" i="8"/>
  <c r="K96" i="8"/>
  <c r="J96" i="8"/>
  <c r="N96" i="8" s="1"/>
  <c r="H96" i="8"/>
  <c r="G96" i="8"/>
  <c r="F96" i="8"/>
  <c r="M95" i="8"/>
  <c r="K95" i="8"/>
  <c r="J95" i="8"/>
  <c r="N95" i="8" s="1"/>
  <c r="I95" i="8"/>
  <c r="H95" i="8"/>
  <c r="G95" i="8"/>
  <c r="M94" i="8"/>
  <c r="K94" i="8"/>
  <c r="J94" i="8"/>
  <c r="N94" i="8" s="1"/>
  <c r="I94" i="8"/>
  <c r="H94" i="8"/>
  <c r="G94" i="8"/>
  <c r="F94" i="8"/>
  <c r="N93" i="8"/>
  <c r="J93" i="8"/>
  <c r="H93" i="8"/>
  <c r="M93" i="8" s="1"/>
  <c r="F93" i="8"/>
  <c r="K92" i="8"/>
  <c r="J92" i="8"/>
  <c r="N92" i="8" s="1"/>
  <c r="I92" i="8"/>
  <c r="H92" i="8"/>
  <c r="M92" i="8" s="1"/>
  <c r="G92" i="8"/>
  <c r="F92" i="8"/>
  <c r="N91" i="8"/>
  <c r="M91" i="8"/>
  <c r="J91" i="8"/>
  <c r="I91" i="8"/>
  <c r="H91" i="8"/>
  <c r="F91" i="8"/>
  <c r="K90" i="8"/>
  <c r="J90" i="8"/>
  <c r="N90" i="8" s="1"/>
  <c r="I90" i="8"/>
  <c r="H90" i="8"/>
  <c r="M90" i="8" s="1"/>
  <c r="G90" i="8"/>
  <c r="N89" i="8"/>
  <c r="K89" i="8"/>
  <c r="I89" i="8"/>
  <c r="H89" i="8"/>
  <c r="M89" i="8" s="1"/>
  <c r="G89" i="8"/>
  <c r="F89" i="8"/>
  <c r="K88" i="8"/>
  <c r="J88" i="8"/>
  <c r="N88" i="8" s="1"/>
  <c r="H88" i="8"/>
  <c r="M88" i="8" s="1"/>
  <c r="F88" i="8"/>
  <c r="K87" i="8"/>
  <c r="J87" i="8"/>
  <c r="N87" i="8" s="1"/>
  <c r="H87" i="8"/>
  <c r="M87" i="8" s="1"/>
  <c r="G87" i="8"/>
  <c r="F87" i="8"/>
  <c r="K86" i="8"/>
  <c r="J86" i="8"/>
  <c r="I86" i="8"/>
  <c r="H86" i="8"/>
  <c r="M86" i="8" s="1"/>
  <c r="G86" i="8"/>
  <c r="K85" i="8"/>
  <c r="J85" i="8"/>
  <c r="N85" i="8" s="1"/>
  <c r="I85" i="8"/>
  <c r="H85" i="8"/>
  <c r="M85" i="8" s="1"/>
  <c r="G85" i="8"/>
  <c r="F85" i="8"/>
  <c r="N84" i="8"/>
  <c r="M84" i="8"/>
  <c r="J84" i="8"/>
  <c r="H84" i="8"/>
  <c r="F84" i="8"/>
  <c r="N83" i="8"/>
  <c r="K83" i="8"/>
  <c r="J83" i="8"/>
  <c r="I83" i="8"/>
  <c r="H83" i="8"/>
  <c r="M83" i="8" s="1"/>
  <c r="G83" i="8"/>
  <c r="F83" i="8"/>
  <c r="J82" i="8"/>
  <c r="N82" i="8" s="1"/>
  <c r="I82" i="8"/>
  <c r="H82" i="8"/>
  <c r="M82" i="8" s="1"/>
  <c r="F82" i="8"/>
  <c r="K81" i="8"/>
  <c r="J81" i="8"/>
  <c r="N81" i="8" s="1"/>
  <c r="I81" i="8"/>
  <c r="H81" i="8"/>
  <c r="M81" i="8" s="1"/>
  <c r="G81" i="8"/>
  <c r="N80" i="8"/>
  <c r="K80" i="8"/>
  <c r="I80" i="8"/>
  <c r="H80" i="8"/>
  <c r="G80" i="8"/>
  <c r="F80" i="8"/>
  <c r="K79" i="8"/>
  <c r="J79" i="8"/>
  <c r="N79" i="8" s="1"/>
  <c r="H79" i="8"/>
  <c r="M79" i="8" s="1"/>
  <c r="F79" i="8"/>
  <c r="K78" i="8"/>
  <c r="J78" i="8"/>
  <c r="N78" i="8" s="1"/>
  <c r="H78" i="8"/>
  <c r="M78" i="8" s="1"/>
  <c r="G78" i="8"/>
  <c r="F78" i="8"/>
  <c r="K77" i="8"/>
  <c r="J77" i="8"/>
  <c r="N77" i="8" s="1"/>
  <c r="I77" i="8"/>
  <c r="M77" i="8" s="1"/>
  <c r="H77" i="8"/>
  <c r="G77" i="8"/>
  <c r="K76" i="8"/>
  <c r="J76" i="8"/>
  <c r="N76" i="8" s="1"/>
  <c r="I76" i="8"/>
  <c r="M76" i="8" s="1"/>
  <c r="H76" i="8"/>
  <c r="G76" i="8"/>
  <c r="F76" i="8"/>
  <c r="N75" i="8"/>
  <c r="J75" i="8"/>
  <c r="H75" i="8"/>
  <c r="M75" i="8" s="1"/>
  <c r="F75" i="8"/>
  <c r="K74" i="8"/>
  <c r="J74" i="8"/>
  <c r="N74" i="8" s="1"/>
  <c r="I74" i="8"/>
  <c r="H74" i="8"/>
  <c r="M74" i="8" s="1"/>
  <c r="G74" i="8"/>
  <c r="F74" i="8"/>
  <c r="M73" i="8"/>
  <c r="K73" i="8"/>
  <c r="J73" i="8"/>
  <c r="N73" i="8" s="1"/>
  <c r="H73" i="8"/>
  <c r="F73" i="8"/>
  <c r="K72" i="8"/>
  <c r="J72" i="8"/>
  <c r="N72" i="8" s="1"/>
  <c r="I72" i="8"/>
  <c r="H72" i="8"/>
  <c r="M72" i="8" s="1"/>
  <c r="G72" i="8"/>
  <c r="F72" i="8"/>
  <c r="M71" i="8"/>
  <c r="K71" i="8"/>
  <c r="J71" i="8"/>
  <c r="N71" i="8" s="1"/>
  <c r="I71" i="8"/>
  <c r="H71" i="8"/>
  <c r="G71" i="8"/>
  <c r="F71" i="8"/>
  <c r="N70" i="8"/>
  <c r="J70" i="8"/>
  <c r="H70" i="8"/>
  <c r="M70" i="8" s="1"/>
  <c r="F70" i="8"/>
  <c r="K69" i="8"/>
  <c r="J69" i="8"/>
  <c r="N69" i="8" s="1"/>
  <c r="H69" i="8"/>
  <c r="M69" i="8" s="1"/>
  <c r="G69" i="8"/>
  <c r="F69" i="8"/>
  <c r="N68" i="8"/>
  <c r="K68" i="8"/>
  <c r="I68" i="8"/>
  <c r="H68" i="8"/>
  <c r="M68" i="8" s="1"/>
  <c r="G68" i="8"/>
  <c r="F68" i="8"/>
  <c r="K67" i="8"/>
  <c r="J67" i="8"/>
  <c r="N67" i="8" s="1"/>
  <c r="I67" i="8"/>
  <c r="H67" i="8"/>
  <c r="M67" i="8" s="1"/>
  <c r="G67" i="8"/>
  <c r="K66" i="8"/>
  <c r="J66" i="8"/>
  <c r="N66" i="8" s="1"/>
  <c r="I66" i="8"/>
  <c r="H66" i="8"/>
  <c r="M66" i="8" s="1"/>
  <c r="G66" i="8"/>
  <c r="N65" i="8"/>
  <c r="J65" i="8"/>
  <c r="I65" i="8"/>
  <c r="H65" i="8"/>
  <c r="M65" i="8" s="1"/>
  <c r="F65" i="8"/>
  <c r="K64" i="8"/>
  <c r="J64" i="8"/>
  <c r="N64" i="8" s="1"/>
  <c r="H64" i="8"/>
  <c r="M64" i="8" s="1"/>
  <c r="F64" i="8"/>
  <c r="K63" i="8"/>
  <c r="J63" i="8"/>
  <c r="N63" i="8" s="1"/>
  <c r="I63" i="8"/>
  <c r="H63" i="8"/>
  <c r="M63" i="8" s="1"/>
  <c r="G63" i="8"/>
  <c r="F63" i="8"/>
  <c r="K62" i="8"/>
  <c r="J62" i="8"/>
  <c r="I62" i="8"/>
  <c r="H62" i="8"/>
  <c r="M62" i="8" s="1"/>
  <c r="G62" i="8"/>
  <c r="F62" i="8"/>
  <c r="N61" i="8"/>
  <c r="M61" i="8"/>
  <c r="J61" i="8"/>
  <c r="H61" i="8"/>
  <c r="F61" i="8"/>
  <c r="N60" i="8"/>
  <c r="K60" i="8"/>
  <c r="J60" i="8"/>
  <c r="H60" i="8"/>
  <c r="M60" i="8" s="1"/>
  <c r="G60" i="8"/>
  <c r="F60" i="8"/>
  <c r="N59" i="8"/>
  <c r="K59" i="8"/>
  <c r="I59" i="8"/>
  <c r="H59" i="8"/>
  <c r="G59" i="8"/>
  <c r="F59" i="8"/>
  <c r="N58" i="8"/>
  <c r="K58" i="8"/>
  <c r="J58" i="8"/>
  <c r="I58" i="8"/>
  <c r="H58" i="8"/>
  <c r="M58" i="8" s="1"/>
  <c r="G58" i="8"/>
  <c r="K57" i="8"/>
  <c r="J57" i="8"/>
  <c r="N57" i="8" s="1"/>
  <c r="I57" i="8"/>
  <c r="H57" i="8"/>
  <c r="M57" i="8" s="1"/>
  <c r="G57" i="8"/>
  <c r="N56" i="8"/>
  <c r="J56" i="8"/>
  <c r="I56" i="8"/>
  <c r="H56" i="8"/>
  <c r="M56" i="8" s="1"/>
  <c r="F56" i="8"/>
  <c r="K55" i="8"/>
  <c r="J55" i="8"/>
  <c r="N55" i="8" s="1"/>
  <c r="H55" i="8"/>
  <c r="M55" i="8" s="1"/>
  <c r="F55" i="8"/>
  <c r="K54" i="8"/>
  <c r="J54" i="8"/>
  <c r="N54" i="8" s="1"/>
  <c r="I54" i="8"/>
  <c r="H54" i="8"/>
  <c r="M54" i="8" s="1"/>
  <c r="G54" i="8"/>
  <c r="F54" i="8"/>
  <c r="K53" i="8"/>
  <c r="J53" i="8"/>
  <c r="N53" i="8" s="1"/>
  <c r="I53" i="8"/>
  <c r="M53" i="8" s="1"/>
  <c r="H53" i="8"/>
  <c r="G53" i="8"/>
  <c r="F53" i="8"/>
  <c r="N52" i="8"/>
  <c r="J52" i="8"/>
  <c r="H52" i="8"/>
  <c r="M52" i="8" s="1"/>
  <c r="F52" i="8"/>
  <c r="M51" i="8"/>
  <c r="K51" i="8"/>
  <c r="J51" i="8"/>
  <c r="N51" i="8" s="1"/>
  <c r="H51" i="8"/>
  <c r="G51" i="8"/>
  <c r="F51" i="8"/>
  <c r="N50" i="8"/>
  <c r="K50" i="8"/>
  <c r="I50" i="8"/>
  <c r="H50" i="8"/>
  <c r="M50" i="8" s="1"/>
  <c r="G50" i="8"/>
  <c r="F50" i="8"/>
  <c r="K49" i="8"/>
  <c r="J49" i="8"/>
  <c r="N49" i="8" s="1"/>
  <c r="I49" i="8"/>
  <c r="H49" i="8"/>
  <c r="M49" i="8" s="1"/>
  <c r="G49" i="8"/>
  <c r="K48" i="8"/>
  <c r="J48" i="8"/>
  <c r="N48" i="8" s="1"/>
  <c r="I48" i="8"/>
  <c r="H48" i="8"/>
  <c r="M48" i="8" s="1"/>
  <c r="G48" i="8"/>
  <c r="N47" i="8"/>
  <c r="J47" i="8"/>
  <c r="I47" i="8"/>
  <c r="H47" i="8"/>
  <c r="M47" i="8" s="1"/>
  <c r="F47" i="8"/>
  <c r="K46" i="8"/>
  <c r="J46" i="8"/>
  <c r="H46" i="8"/>
  <c r="M46" i="8" s="1"/>
  <c r="F46" i="8"/>
  <c r="N45" i="8"/>
  <c r="K45" i="8"/>
  <c r="J45" i="8"/>
  <c r="I45" i="8"/>
  <c r="H45" i="8"/>
  <c r="M45" i="8" s="1"/>
  <c r="G45" i="8"/>
  <c r="F45" i="8"/>
  <c r="K44" i="8"/>
  <c r="J44" i="8"/>
  <c r="I44" i="8"/>
  <c r="H44" i="8"/>
  <c r="M44" i="8" s="1"/>
  <c r="G44" i="8"/>
  <c r="F44" i="8"/>
  <c r="N43" i="8"/>
  <c r="M43" i="8"/>
  <c r="J43" i="8"/>
  <c r="H43" i="8"/>
  <c r="F43" i="8"/>
  <c r="N42" i="8"/>
  <c r="K42" i="8"/>
  <c r="J42" i="8"/>
  <c r="H42" i="8"/>
  <c r="M42" i="8" s="1"/>
  <c r="G42" i="8"/>
  <c r="F42" i="8"/>
  <c r="K41" i="8"/>
  <c r="N41" i="8" s="1"/>
  <c r="I41" i="8"/>
  <c r="H41" i="8"/>
  <c r="G41" i="8"/>
  <c r="F41" i="8"/>
  <c r="N40" i="8"/>
  <c r="K40" i="8"/>
  <c r="J40" i="8"/>
  <c r="I40" i="8"/>
  <c r="H40" i="8"/>
  <c r="M40" i="8" s="1"/>
  <c r="G40" i="8"/>
  <c r="K39" i="8"/>
  <c r="J39" i="8"/>
  <c r="N39" i="8" s="1"/>
  <c r="I39" i="8"/>
  <c r="H39" i="8"/>
  <c r="M39" i="8" s="1"/>
  <c r="G39" i="8"/>
  <c r="N38" i="8"/>
  <c r="J38" i="8"/>
  <c r="I38" i="8"/>
  <c r="H38" i="8"/>
  <c r="M38" i="8" s="1"/>
  <c r="F38" i="8"/>
  <c r="M37" i="8"/>
  <c r="K37" i="8"/>
  <c r="J37" i="8"/>
  <c r="N37" i="8" s="1"/>
  <c r="H37" i="8"/>
  <c r="F37" i="8"/>
  <c r="K36" i="8"/>
  <c r="J36" i="8"/>
  <c r="N36" i="8" s="1"/>
  <c r="I36" i="8"/>
  <c r="H36" i="8"/>
  <c r="M36" i="8" s="1"/>
  <c r="G36" i="8"/>
  <c r="F36" i="8"/>
  <c r="N35" i="8"/>
  <c r="M35" i="8"/>
  <c r="K35" i="8"/>
  <c r="J35" i="8"/>
  <c r="I35" i="8"/>
  <c r="H35" i="8"/>
  <c r="G35" i="8"/>
  <c r="N34" i="8"/>
  <c r="M34" i="8"/>
  <c r="J34" i="8"/>
  <c r="I34" i="8"/>
  <c r="H34" i="8"/>
  <c r="F34" i="8"/>
  <c r="N33" i="8"/>
  <c r="M33" i="8"/>
  <c r="J33" i="8"/>
  <c r="H33" i="8"/>
  <c r="F33" i="8"/>
  <c r="K32" i="8"/>
  <c r="J32" i="8"/>
  <c r="N32" i="8" s="1"/>
  <c r="I32" i="8"/>
  <c r="H32" i="8"/>
  <c r="M32" i="8" s="1"/>
  <c r="G32" i="8"/>
  <c r="N31" i="8"/>
  <c r="K31" i="8"/>
  <c r="I31" i="8"/>
  <c r="H31" i="8"/>
  <c r="M31" i="8" s="1"/>
  <c r="G31" i="8"/>
  <c r="F31" i="8"/>
  <c r="K30" i="8"/>
  <c r="J30" i="8"/>
  <c r="N30" i="8" s="1"/>
  <c r="I30" i="8"/>
  <c r="H30" i="8"/>
  <c r="M30" i="8" s="1"/>
  <c r="G30" i="8"/>
  <c r="F30" i="8"/>
  <c r="K29" i="8"/>
  <c r="J29" i="8"/>
  <c r="N29" i="8" s="1"/>
  <c r="H29" i="8"/>
  <c r="M29" i="8" s="1"/>
  <c r="G29" i="8"/>
  <c r="F29" i="8"/>
  <c r="K28" i="8"/>
  <c r="J28" i="8"/>
  <c r="H28" i="8"/>
  <c r="M28" i="8" s="1"/>
  <c r="F28" i="8"/>
  <c r="N27" i="8"/>
  <c r="K27" i="8"/>
  <c r="J27" i="8"/>
  <c r="I27" i="8"/>
  <c r="H27" i="8"/>
  <c r="M27" i="8" s="1"/>
  <c r="G27" i="8"/>
  <c r="F27" i="8"/>
  <c r="K26" i="8"/>
  <c r="J26" i="8"/>
  <c r="I26" i="8"/>
  <c r="H26" i="8"/>
  <c r="M26" i="8" s="1"/>
  <c r="G26" i="8"/>
  <c r="J25" i="8"/>
  <c r="N25" i="8" s="1"/>
  <c r="I25" i="8"/>
  <c r="H25" i="8"/>
  <c r="M25" i="8" s="1"/>
  <c r="F25" i="8"/>
  <c r="J24" i="8"/>
  <c r="N24" i="8" s="1"/>
  <c r="H24" i="8"/>
  <c r="M24" i="8" s="1"/>
  <c r="F24" i="8"/>
  <c r="K23" i="8"/>
  <c r="J23" i="8"/>
  <c r="N23" i="8" s="1"/>
  <c r="I23" i="8"/>
  <c r="H23" i="8"/>
  <c r="M23" i="8" s="1"/>
  <c r="G23" i="8"/>
  <c r="N22" i="8"/>
  <c r="K22" i="8"/>
  <c r="I22" i="8"/>
  <c r="H22" i="8"/>
  <c r="M22" i="8" s="1"/>
  <c r="G22" i="8"/>
  <c r="F22" i="8"/>
  <c r="K21" i="8"/>
  <c r="J21" i="8"/>
  <c r="N21" i="8" s="1"/>
  <c r="I21" i="8"/>
  <c r="H21" i="8"/>
  <c r="M21" i="8" s="1"/>
  <c r="G21" i="8"/>
  <c r="F21" i="8"/>
  <c r="N20" i="8"/>
  <c r="M20" i="8"/>
  <c r="K20" i="8"/>
  <c r="J20" i="8"/>
  <c r="H20" i="8"/>
  <c r="G20" i="8"/>
  <c r="F20" i="8"/>
  <c r="M19" i="8"/>
  <c r="K19" i="8"/>
  <c r="J19" i="8"/>
  <c r="N19" i="8" s="1"/>
  <c r="H19" i="8"/>
  <c r="F19" i="8"/>
  <c r="K18" i="8"/>
  <c r="J18" i="8"/>
  <c r="N18" i="8" s="1"/>
  <c r="I18" i="8"/>
  <c r="H18" i="8"/>
  <c r="M18" i="8" s="1"/>
  <c r="G18" i="8"/>
  <c r="F18" i="8"/>
  <c r="N17" i="8"/>
  <c r="M17" i="8"/>
  <c r="K17" i="8"/>
  <c r="J17" i="8"/>
  <c r="I17" i="8"/>
  <c r="H17" i="8"/>
  <c r="G17" i="8"/>
  <c r="N16" i="8"/>
  <c r="M16" i="8"/>
  <c r="J16" i="8"/>
  <c r="I16" i="8"/>
  <c r="H16" i="8"/>
  <c r="F16" i="8"/>
  <c r="N15" i="8"/>
  <c r="M15" i="8"/>
  <c r="J15" i="8"/>
  <c r="H15" i="8"/>
  <c r="F15" i="8"/>
  <c r="K14" i="8"/>
  <c r="J14" i="8"/>
  <c r="N14" i="8" s="1"/>
  <c r="I14" i="8"/>
  <c r="H14" i="8"/>
  <c r="M14" i="8" s="1"/>
  <c r="G14" i="8"/>
  <c r="N13" i="8"/>
  <c r="K13" i="8"/>
  <c r="I13" i="8"/>
  <c r="H13" i="8"/>
  <c r="M13" i="8" s="1"/>
  <c r="G13" i="8"/>
  <c r="F13" i="8"/>
  <c r="K12" i="8"/>
  <c r="J12" i="8"/>
  <c r="N12" i="8" s="1"/>
  <c r="I12" i="8"/>
  <c r="H12" i="8"/>
  <c r="M12" i="8" s="1"/>
  <c r="G12" i="8"/>
  <c r="F12" i="8"/>
  <c r="K11" i="8"/>
  <c r="J11" i="8"/>
  <c r="N11" i="8" s="1"/>
  <c r="H11" i="8"/>
  <c r="M11" i="8" s="1"/>
  <c r="G11" i="8"/>
  <c r="F11" i="8"/>
  <c r="K10" i="8"/>
  <c r="J10" i="8"/>
  <c r="H10" i="8"/>
  <c r="M10" i="8" s="1"/>
  <c r="F10" i="8"/>
  <c r="N9" i="8"/>
  <c r="K9" i="8"/>
  <c r="J9" i="8"/>
  <c r="I9" i="8"/>
  <c r="H9" i="8"/>
  <c r="M9" i="8" s="1"/>
  <c r="G9" i="8"/>
  <c r="F9" i="8"/>
  <c r="K8" i="8"/>
  <c r="J8" i="8"/>
  <c r="I8" i="8"/>
  <c r="H8" i="8"/>
  <c r="G8" i="8"/>
  <c r="J7" i="8"/>
  <c r="I7" i="8"/>
  <c r="H7" i="8"/>
  <c r="F7" i="8"/>
  <c r="J6" i="8"/>
  <c r="H6" i="8"/>
  <c r="F6" i="8"/>
  <c r="K5" i="8"/>
  <c r="J5" i="8"/>
  <c r="I5" i="8"/>
  <c r="H5" i="8"/>
  <c r="G5" i="8"/>
  <c r="K4" i="8"/>
  <c r="I4" i="8"/>
  <c r="H4" i="8"/>
  <c r="G4" i="8"/>
  <c r="F4" i="8"/>
  <c r="K3" i="8"/>
  <c r="J3" i="8"/>
  <c r="I3" i="8"/>
  <c r="H3" i="8"/>
  <c r="G3" i="8"/>
  <c r="F3" i="8"/>
  <c r="K2" i="8"/>
  <c r="J2" i="8"/>
  <c r="H2" i="8"/>
  <c r="G2" i="8"/>
  <c r="F2" i="8"/>
  <c r="N98" i="6"/>
  <c r="M98" i="6"/>
  <c r="L98" i="6"/>
  <c r="K96" i="7"/>
  <c r="J96" i="7"/>
  <c r="N96" i="7" s="1"/>
  <c r="H96" i="7"/>
  <c r="M96" i="7" s="1"/>
  <c r="G96" i="7"/>
  <c r="F96" i="7"/>
  <c r="L96" i="7" s="1"/>
  <c r="K95" i="7"/>
  <c r="J95" i="7"/>
  <c r="N95" i="7" s="1"/>
  <c r="I95" i="7"/>
  <c r="H95" i="7"/>
  <c r="M95" i="7" s="1"/>
  <c r="G95" i="7"/>
  <c r="L95" i="7" s="1"/>
  <c r="K94" i="7"/>
  <c r="J94" i="7"/>
  <c r="N94" i="7" s="1"/>
  <c r="I94" i="7"/>
  <c r="H94" i="7"/>
  <c r="M94" i="7" s="1"/>
  <c r="G94" i="7"/>
  <c r="L94" i="7" s="1"/>
  <c r="F94" i="7"/>
  <c r="N93" i="7"/>
  <c r="L93" i="7"/>
  <c r="J93" i="7"/>
  <c r="H93" i="7"/>
  <c r="M93" i="7" s="1"/>
  <c r="F93" i="7"/>
  <c r="K92" i="7"/>
  <c r="J92" i="7"/>
  <c r="N92" i="7" s="1"/>
  <c r="I92" i="7"/>
  <c r="H92" i="7"/>
  <c r="M92" i="7" s="1"/>
  <c r="G92" i="7"/>
  <c r="F92" i="7"/>
  <c r="L92" i="7" s="1"/>
  <c r="J91" i="7"/>
  <c r="N91" i="7" s="1"/>
  <c r="I91" i="7"/>
  <c r="H91" i="7"/>
  <c r="M91" i="7" s="1"/>
  <c r="F91" i="7"/>
  <c r="L91" i="7" s="1"/>
  <c r="L90" i="7"/>
  <c r="K90" i="7"/>
  <c r="J90" i="7"/>
  <c r="N90" i="7" s="1"/>
  <c r="I90" i="7"/>
  <c r="H90" i="7"/>
  <c r="M90" i="7" s="1"/>
  <c r="G90" i="7"/>
  <c r="N89" i="7"/>
  <c r="K89" i="7"/>
  <c r="I89" i="7"/>
  <c r="H89" i="7"/>
  <c r="M89" i="7" s="1"/>
  <c r="G89" i="7"/>
  <c r="L89" i="7" s="1"/>
  <c r="F89" i="7"/>
  <c r="K88" i="7"/>
  <c r="J88" i="7"/>
  <c r="N88" i="7" s="1"/>
  <c r="H88" i="7"/>
  <c r="M88" i="7" s="1"/>
  <c r="F88" i="7"/>
  <c r="L88" i="7" s="1"/>
  <c r="K87" i="7"/>
  <c r="J87" i="7"/>
  <c r="N87" i="7" s="1"/>
  <c r="H87" i="7"/>
  <c r="M87" i="7" s="1"/>
  <c r="G87" i="7"/>
  <c r="F87" i="7"/>
  <c r="L87" i="7" s="1"/>
  <c r="K86" i="7"/>
  <c r="J86" i="7"/>
  <c r="N86" i="7" s="1"/>
  <c r="I86" i="7"/>
  <c r="M86" i="7" s="1"/>
  <c r="H86" i="7"/>
  <c r="G86" i="7"/>
  <c r="L86" i="7" s="1"/>
  <c r="K85" i="7"/>
  <c r="J85" i="7"/>
  <c r="N85" i="7" s="1"/>
  <c r="I85" i="7"/>
  <c r="M85" i="7" s="1"/>
  <c r="H85" i="7"/>
  <c r="G85" i="7"/>
  <c r="F85" i="7"/>
  <c r="L85" i="7" s="1"/>
  <c r="N84" i="7"/>
  <c r="L84" i="7"/>
  <c r="J84" i="7"/>
  <c r="H84" i="7"/>
  <c r="M84" i="7" s="1"/>
  <c r="F84" i="7"/>
  <c r="L83" i="7"/>
  <c r="K83" i="7"/>
  <c r="J83" i="7"/>
  <c r="N83" i="7" s="1"/>
  <c r="I83" i="7"/>
  <c r="H83" i="7"/>
  <c r="M83" i="7" s="1"/>
  <c r="G83" i="7"/>
  <c r="F83" i="7"/>
  <c r="J82" i="7"/>
  <c r="N82" i="7" s="1"/>
  <c r="I82" i="7"/>
  <c r="H82" i="7"/>
  <c r="M82" i="7" s="1"/>
  <c r="F82" i="7"/>
  <c r="L82" i="7" s="1"/>
  <c r="L81" i="7"/>
  <c r="K81" i="7"/>
  <c r="J81" i="7"/>
  <c r="N81" i="7" s="1"/>
  <c r="I81" i="7"/>
  <c r="H81" i="7"/>
  <c r="M81" i="7" s="1"/>
  <c r="G81" i="7"/>
  <c r="N80" i="7"/>
  <c r="K80" i="7"/>
  <c r="I80" i="7"/>
  <c r="H80" i="7"/>
  <c r="M80" i="7" s="1"/>
  <c r="G80" i="7"/>
  <c r="L80" i="7" s="1"/>
  <c r="F80" i="7"/>
  <c r="K79" i="7"/>
  <c r="J79" i="7"/>
  <c r="N79" i="7" s="1"/>
  <c r="H79" i="7"/>
  <c r="M79" i="7" s="1"/>
  <c r="F79" i="7"/>
  <c r="L79" i="7" s="1"/>
  <c r="K78" i="7"/>
  <c r="J78" i="7"/>
  <c r="N78" i="7" s="1"/>
  <c r="H78" i="7"/>
  <c r="M78" i="7" s="1"/>
  <c r="G78" i="7"/>
  <c r="F78" i="7"/>
  <c r="L78" i="7" s="1"/>
  <c r="K77" i="7"/>
  <c r="J77" i="7"/>
  <c r="N77" i="7" s="1"/>
  <c r="I77" i="7"/>
  <c r="M77" i="7" s="1"/>
  <c r="H77" i="7"/>
  <c r="G77" i="7"/>
  <c r="L77" i="7" s="1"/>
  <c r="K76" i="7"/>
  <c r="J76" i="7"/>
  <c r="N76" i="7" s="1"/>
  <c r="I76" i="7"/>
  <c r="M76" i="7" s="1"/>
  <c r="H76" i="7"/>
  <c r="G76" i="7"/>
  <c r="L76" i="7" s="1"/>
  <c r="F76" i="7"/>
  <c r="N75" i="7"/>
  <c r="L75" i="7"/>
  <c r="J75" i="7"/>
  <c r="H75" i="7"/>
  <c r="M75" i="7" s="1"/>
  <c r="F75" i="7"/>
  <c r="K74" i="7"/>
  <c r="J74" i="7"/>
  <c r="N74" i="7" s="1"/>
  <c r="I74" i="7"/>
  <c r="H74" i="7"/>
  <c r="M74" i="7" s="1"/>
  <c r="G74" i="7"/>
  <c r="F74" i="7"/>
  <c r="L74" i="7" s="1"/>
  <c r="K73" i="7"/>
  <c r="J73" i="7"/>
  <c r="N73" i="7" s="1"/>
  <c r="H73" i="7"/>
  <c r="M73" i="7" s="1"/>
  <c r="F73" i="7"/>
  <c r="L73" i="7" s="1"/>
  <c r="K72" i="7"/>
  <c r="J72" i="7"/>
  <c r="N72" i="7" s="1"/>
  <c r="I72" i="7"/>
  <c r="H72" i="7"/>
  <c r="M72" i="7" s="1"/>
  <c r="G72" i="7"/>
  <c r="F72" i="7"/>
  <c r="L72" i="7" s="1"/>
  <c r="K71" i="7"/>
  <c r="J71" i="7"/>
  <c r="N71" i="7" s="1"/>
  <c r="I71" i="7"/>
  <c r="M71" i="7" s="1"/>
  <c r="H71" i="7"/>
  <c r="G71" i="7"/>
  <c r="L71" i="7" s="1"/>
  <c r="F71" i="7"/>
  <c r="N70" i="7"/>
  <c r="L70" i="7"/>
  <c r="J70" i="7"/>
  <c r="H70" i="7"/>
  <c r="M70" i="7" s="1"/>
  <c r="F70" i="7"/>
  <c r="K69" i="7"/>
  <c r="J69" i="7"/>
  <c r="N69" i="7" s="1"/>
  <c r="H69" i="7"/>
  <c r="M69" i="7" s="1"/>
  <c r="G69" i="7"/>
  <c r="L69" i="7" s="1"/>
  <c r="F69" i="7"/>
  <c r="N68" i="7"/>
  <c r="K68" i="7"/>
  <c r="I68" i="7"/>
  <c r="H68" i="7"/>
  <c r="M68" i="7" s="1"/>
  <c r="G68" i="7"/>
  <c r="L68" i="7" s="1"/>
  <c r="F68" i="7"/>
  <c r="L67" i="7"/>
  <c r="K67" i="7"/>
  <c r="J67" i="7"/>
  <c r="N67" i="7" s="1"/>
  <c r="I67" i="7"/>
  <c r="H67" i="7"/>
  <c r="M67" i="7" s="1"/>
  <c r="G67" i="7"/>
  <c r="L66" i="7"/>
  <c r="K66" i="7"/>
  <c r="J66" i="7"/>
  <c r="N66" i="7" s="1"/>
  <c r="I66" i="7"/>
  <c r="H66" i="7"/>
  <c r="M66" i="7" s="1"/>
  <c r="G66" i="7"/>
  <c r="N65" i="7"/>
  <c r="J65" i="7"/>
  <c r="I65" i="7"/>
  <c r="H65" i="7"/>
  <c r="M65" i="7" s="1"/>
  <c r="F65" i="7"/>
  <c r="L65" i="7" s="1"/>
  <c r="K64" i="7"/>
  <c r="J64" i="7"/>
  <c r="N64" i="7" s="1"/>
  <c r="H64" i="7"/>
  <c r="M64" i="7" s="1"/>
  <c r="F64" i="7"/>
  <c r="L64" i="7" s="1"/>
  <c r="L63" i="7"/>
  <c r="K63" i="7"/>
  <c r="J63" i="7"/>
  <c r="N63" i="7" s="1"/>
  <c r="I63" i="7"/>
  <c r="H63" i="7"/>
  <c r="M63" i="7" s="1"/>
  <c r="G63" i="7"/>
  <c r="F63" i="7"/>
  <c r="K62" i="7"/>
  <c r="J62" i="7"/>
  <c r="N62" i="7" s="1"/>
  <c r="I62" i="7"/>
  <c r="M62" i="7" s="1"/>
  <c r="H62" i="7"/>
  <c r="G62" i="7"/>
  <c r="F62" i="7"/>
  <c r="L62" i="7" s="1"/>
  <c r="N61" i="7"/>
  <c r="L61" i="7"/>
  <c r="J61" i="7"/>
  <c r="H61" i="7"/>
  <c r="M61" i="7" s="1"/>
  <c r="F61" i="7"/>
  <c r="K60" i="7"/>
  <c r="J60" i="7"/>
  <c r="N60" i="7" s="1"/>
  <c r="H60" i="7"/>
  <c r="M60" i="7" s="1"/>
  <c r="G60" i="7"/>
  <c r="L60" i="7" s="1"/>
  <c r="F60" i="7"/>
  <c r="N59" i="7"/>
  <c r="K59" i="7"/>
  <c r="I59" i="7"/>
  <c r="H59" i="7"/>
  <c r="M59" i="7" s="1"/>
  <c r="G59" i="7"/>
  <c r="L59" i="7" s="1"/>
  <c r="F59" i="7"/>
  <c r="L58" i="7"/>
  <c r="K58" i="7"/>
  <c r="J58" i="7"/>
  <c r="N58" i="7" s="1"/>
  <c r="I58" i="7"/>
  <c r="H58" i="7"/>
  <c r="M58" i="7" s="1"/>
  <c r="G58" i="7"/>
  <c r="L57" i="7"/>
  <c r="K57" i="7"/>
  <c r="J57" i="7"/>
  <c r="N57" i="7" s="1"/>
  <c r="I57" i="7"/>
  <c r="H57" i="7"/>
  <c r="M57" i="7" s="1"/>
  <c r="G57" i="7"/>
  <c r="N56" i="7"/>
  <c r="J56" i="7"/>
  <c r="I56" i="7"/>
  <c r="H56" i="7"/>
  <c r="M56" i="7" s="1"/>
  <c r="F56" i="7"/>
  <c r="L56" i="7" s="1"/>
  <c r="K55" i="7"/>
  <c r="J55" i="7"/>
  <c r="N55" i="7" s="1"/>
  <c r="H55" i="7"/>
  <c r="M55" i="7" s="1"/>
  <c r="F55" i="7"/>
  <c r="L55" i="7" s="1"/>
  <c r="K54" i="7"/>
  <c r="J54" i="7"/>
  <c r="N54" i="7" s="1"/>
  <c r="I54" i="7"/>
  <c r="H54" i="7"/>
  <c r="M54" i="7" s="1"/>
  <c r="G54" i="7"/>
  <c r="F54" i="7"/>
  <c r="L54" i="7" s="1"/>
  <c r="K53" i="7"/>
  <c r="J53" i="7"/>
  <c r="N53" i="7" s="1"/>
  <c r="I53" i="7"/>
  <c r="M53" i="7" s="1"/>
  <c r="H53" i="7"/>
  <c r="G53" i="7"/>
  <c r="F53" i="7"/>
  <c r="L53" i="7" s="1"/>
  <c r="N52" i="7"/>
  <c r="L52" i="7"/>
  <c r="J52" i="7"/>
  <c r="H52" i="7"/>
  <c r="M52" i="7" s="1"/>
  <c r="F52" i="7"/>
  <c r="K51" i="7"/>
  <c r="J51" i="7"/>
  <c r="N51" i="7" s="1"/>
  <c r="H51" i="7"/>
  <c r="M51" i="7" s="1"/>
  <c r="G51" i="7"/>
  <c r="L51" i="7" s="1"/>
  <c r="F51" i="7"/>
  <c r="N50" i="7"/>
  <c r="K50" i="7"/>
  <c r="I50" i="7"/>
  <c r="H50" i="7"/>
  <c r="M50" i="7" s="1"/>
  <c r="G50" i="7"/>
  <c r="L50" i="7" s="1"/>
  <c r="F50" i="7"/>
  <c r="L49" i="7"/>
  <c r="K49" i="7"/>
  <c r="J49" i="7"/>
  <c r="N49" i="7" s="1"/>
  <c r="I49" i="7"/>
  <c r="H49" i="7"/>
  <c r="M49" i="7" s="1"/>
  <c r="G49" i="7"/>
  <c r="L48" i="7"/>
  <c r="K48" i="7"/>
  <c r="J48" i="7"/>
  <c r="N48" i="7" s="1"/>
  <c r="I48" i="7"/>
  <c r="H48" i="7"/>
  <c r="M48" i="7" s="1"/>
  <c r="G48" i="7"/>
  <c r="N47" i="7"/>
  <c r="J47" i="7"/>
  <c r="I47" i="7"/>
  <c r="H47" i="7"/>
  <c r="M47" i="7" s="1"/>
  <c r="F47" i="7"/>
  <c r="L47" i="7" s="1"/>
  <c r="K46" i="7"/>
  <c r="J46" i="7"/>
  <c r="N46" i="7" s="1"/>
  <c r="H46" i="7"/>
  <c r="M46" i="7" s="1"/>
  <c r="F46" i="7"/>
  <c r="L46" i="7" s="1"/>
  <c r="L45" i="7"/>
  <c r="K45" i="7"/>
  <c r="J45" i="7"/>
  <c r="N45" i="7" s="1"/>
  <c r="I45" i="7"/>
  <c r="H45" i="7"/>
  <c r="M45" i="7" s="1"/>
  <c r="G45" i="7"/>
  <c r="F45" i="7"/>
  <c r="K44" i="7"/>
  <c r="J44" i="7"/>
  <c r="N44" i="7" s="1"/>
  <c r="I44" i="7"/>
  <c r="M44" i="7" s="1"/>
  <c r="H44" i="7"/>
  <c r="G44" i="7"/>
  <c r="F44" i="7"/>
  <c r="L44" i="7" s="1"/>
  <c r="N43" i="7"/>
  <c r="L43" i="7"/>
  <c r="J43" i="7"/>
  <c r="H43" i="7"/>
  <c r="M43" i="7" s="1"/>
  <c r="F43" i="7"/>
  <c r="K42" i="7"/>
  <c r="J42" i="7"/>
  <c r="N42" i="7" s="1"/>
  <c r="H42" i="7"/>
  <c r="M42" i="7" s="1"/>
  <c r="G42" i="7"/>
  <c r="L42" i="7" s="1"/>
  <c r="F42" i="7"/>
  <c r="N41" i="7"/>
  <c r="K41" i="7"/>
  <c r="I41" i="7"/>
  <c r="H41" i="7"/>
  <c r="M41" i="7" s="1"/>
  <c r="G41" i="7"/>
  <c r="L41" i="7" s="1"/>
  <c r="F41" i="7"/>
  <c r="L40" i="7"/>
  <c r="K40" i="7"/>
  <c r="J40" i="7"/>
  <c r="N40" i="7" s="1"/>
  <c r="I40" i="7"/>
  <c r="H40" i="7"/>
  <c r="M40" i="7" s="1"/>
  <c r="G40" i="7"/>
  <c r="L39" i="7"/>
  <c r="K39" i="7"/>
  <c r="J39" i="7"/>
  <c r="N39" i="7" s="1"/>
  <c r="I39" i="7"/>
  <c r="H39" i="7"/>
  <c r="M39" i="7" s="1"/>
  <c r="G39" i="7"/>
  <c r="N38" i="7"/>
  <c r="J38" i="7"/>
  <c r="I38" i="7"/>
  <c r="H38" i="7"/>
  <c r="M38" i="7" s="1"/>
  <c r="F38" i="7"/>
  <c r="L38" i="7" s="1"/>
  <c r="K37" i="7"/>
  <c r="J37" i="7"/>
  <c r="N37" i="7" s="1"/>
  <c r="H37" i="7"/>
  <c r="M37" i="7" s="1"/>
  <c r="F37" i="7"/>
  <c r="L37" i="7" s="1"/>
  <c r="K36" i="7"/>
  <c r="J36" i="7"/>
  <c r="N36" i="7" s="1"/>
  <c r="I36" i="7"/>
  <c r="H36" i="7"/>
  <c r="M36" i="7" s="1"/>
  <c r="G36" i="7"/>
  <c r="F36" i="7"/>
  <c r="L36" i="7" s="1"/>
  <c r="K35" i="7"/>
  <c r="J35" i="7"/>
  <c r="N35" i="7" s="1"/>
  <c r="I35" i="7"/>
  <c r="M35" i="7" s="1"/>
  <c r="H35" i="7"/>
  <c r="G35" i="7"/>
  <c r="L35" i="7" s="1"/>
  <c r="J34" i="7"/>
  <c r="N34" i="7" s="1"/>
  <c r="I34" i="7"/>
  <c r="H34" i="7"/>
  <c r="M34" i="7" s="1"/>
  <c r="F34" i="7"/>
  <c r="L34" i="7" s="1"/>
  <c r="N33" i="7"/>
  <c r="L33" i="7"/>
  <c r="J33" i="7"/>
  <c r="H33" i="7"/>
  <c r="M33" i="7" s="1"/>
  <c r="F33" i="7"/>
  <c r="L32" i="7"/>
  <c r="K32" i="7"/>
  <c r="J32" i="7"/>
  <c r="N32" i="7" s="1"/>
  <c r="I32" i="7"/>
  <c r="H32" i="7"/>
  <c r="M32" i="7" s="1"/>
  <c r="G32" i="7"/>
  <c r="N31" i="7"/>
  <c r="K31" i="7"/>
  <c r="I31" i="7"/>
  <c r="H31" i="7"/>
  <c r="M31" i="7" s="1"/>
  <c r="G31" i="7"/>
  <c r="L31" i="7" s="1"/>
  <c r="F31" i="7"/>
  <c r="L30" i="7"/>
  <c r="K30" i="7"/>
  <c r="J30" i="7"/>
  <c r="N30" i="7" s="1"/>
  <c r="I30" i="7"/>
  <c r="H30" i="7"/>
  <c r="M30" i="7" s="1"/>
  <c r="G30" i="7"/>
  <c r="F30" i="7"/>
  <c r="K29" i="7"/>
  <c r="J29" i="7"/>
  <c r="N29" i="7" s="1"/>
  <c r="H29" i="7"/>
  <c r="M29" i="7" s="1"/>
  <c r="G29" i="7"/>
  <c r="F29" i="7"/>
  <c r="L29" i="7" s="1"/>
  <c r="K28" i="7"/>
  <c r="J28" i="7"/>
  <c r="N28" i="7" s="1"/>
  <c r="H28" i="7"/>
  <c r="M28" i="7" s="1"/>
  <c r="F28" i="7"/>
  <c r="L28" i="7" s="1"/>
  <c r="L27" i="7"/>
  <c r="K27" i="7"/>
  <c r="J27" i="7"/>
  <c r="N27" i="7" s="1"/>
  <c r="I27" i="7"/>
  <c r="H27" i="7"/>
  <c r="M27" i="7" s="1"/>
  <c r="G27" i="7"/>
  <c r="F27" i="7"/>
  <c r="K26" i="7"/>
  <c r="J26" i="7"/>
  <c r="N26" i="7" s="1"/>
  <c r="I26" i="7"/>
  <c r="M26" i="7" s="1"/>
  <c r="H26" i="7"/>
  <c r="G26" i="7"/>
  <c r="L26" i="7" s="1"/>
  <c r="J25" i="7"/>
  <c r="N25" i="7" s="1"/>
  <c r="I25" i="7"/>
  <c r="H25" i="7"/>
  <c r="M25" i="7" s="1"/>
  <c r="F25" i="7"/>
  <c r="L25" i="7" s="1"/>
  <c r="N24" i="7"/>
  <c r="L24" i="7"/>
  <c r="J24" i="7"/>
  <c r="H24" i="7"/>
  <c r="M24" i="7" s="1"/>
  <c r="F24" i="7"/>
  <c r="L23" i="7"/>
  <c r="K23" i="7"/>
  <c r="J23" i="7"/>
  <c r="N23" i="7" s="1"/>
  <c r="I23" i="7"/>
  <c r="H23" i="7"/>
  <c r="M23" i="7" s="1"/>
  <c r="G23" i="7"/>
  <c r="N22" i="7"/>
  <c r="K22" i="7"/>
  <c r="I22" i="7"/>
  <c r="H22" i="7"/>
  <c r="M22" i="7" s="1"/>
  <c r="G22" i="7"/>
  <c r="L22" i="7" s="1"/>
  <c r="F22" i="7"/>
  <c r="K21" i="7"/>
  <c r="J21" i="7"/>
  <c r="N21" i="7" s="1"/>
  <c r="I21" i="7"/>
  <c r="H21" i="7"/>
  <c r="M21" i="7" s="1"/>
  <c r="G21" i="7"/>
  <c r="F21" i="7"/>
  <c r="L21" i="7" s="1"/>
  <c r="K20" i="7"/>
  <c r="J20" i="7"/>
  <c r="N20" i="7" s="1"/>
  <c r="H20" i="7"/>
  <c r="M20" i="7" s="1"/>
  <c r="G20" i="7"/>
  <c r="F20" i="7"/>
  <c r="L20" i="7" s="1"/>
  <c r="K19" i="7"/>
  <c r="J19" i="7"/>
  <c r="N19" i="7" s="1"/>
  <c r="H19" i="7"/>
  <c r="M19" i="7" s="1"/>
  <c r="F19" i="7"/>
  <c r="L19" i="7" s="1"/>
  <c r="K18" i="7"/>
  <c r="J18" i="7"/>
  <c r="N18" i="7" s="1"/>
  <c r="I18" i="7"/>
  <c r="H18" i="7"/>
  <c r="M18" i="7" s="1"/>
  <c r="G18" i="7"/>
  <c r="F18" i="7"/>
  <c r="L18" i="7" s="1"/>
  <c r="K17" i="7"/>
  <c r="J17" i="7"/>
  <c r="N17" i="7" s="1"/>
  <c r="I17" i="7"/>
  <c r="M17" i="7" s="1"/>
  <c r="H17" i="7"/>
  <c r="G17" i="7"/>
  <c r="L17" i="7" s="1"/>
  <c r="J16" i="7"/>
  <c r="N16" i="7" s="1"/>
  <c r="I16" i="7"/>
  <c r="H16" i="7"/>
  <c r="M16" i="7" s="1"/>
  <c r="F16" i="7"/>
  <c r="L16" i="7" s="1"/>
  <c r="N15" i="7"/>
  <c r="L15" i="7"/>
  <c r="J15" i="7"/>
  <c r="H15" i="7"/>
  <c r="M15" i="7" s="1"/>
  <c r="F15" i="7"/>
  <c r="L14" i="7"/>
  <c r="K14" i="7"/>
  <c r="J14" i="7"/>
  <c r="N14" i="7" s="1"/>
  <c r="I14" i="7"/>
  <c r="H14" i="7"/>
  <c r="M14" i="7" s="1"/>
  <c r="G14" i="7"/>
  <c r="N13" i="7"/>
  <c r="K13" i="7"/>
  <c r="I13" i="7"/>
  <c r="H13" i="7"/>
  <c r="M13" i="7" s="1"/>
  <c r="G13" i="7"/>
  <c r="L13" i="7" s="1"/>
  <c r="F13" i="7"/>
  <c r="L12" i="7"/>
  <c r="K12" i="7"/>
  <c r="J12" i="7"/>
  <c r="N12" i="7" s="1"/>
  <c r="I12" i="7"/>
  <c r="H12" i="7"/>
  <c r="M12" i="7" s="1"/>
  <c r="G12" i="7"/>
  <c r="F12" i="7"/>
  <c r="K11" i="7"/>
  <c r="J11" i="7"/>
  <c r="N11" i="7" s="1"/>
  <c r="H11" i="7"/>
  <c r="M11" i="7" s="1"/>
  <c r="G11" i="7"/>
  <c r="F11" i="7"/>
  <c r="K10" i="7"/>
  <c r="J10" i="7"/>
  <c r="N10" i="7" s="1"/>
  <c r="H10" i="7"/>
  <c r="M10" i="7" s="1"/>
  <c r="F10" i="7"/>
  <c r="K9" i="7"/>
  <c r="J9" i="7"/>
  <c r="N9" i="7" s="1"/>
  <c r="I9" i="7"/>
  <c r="H9" i="7"/>
  <c r="M9" i="7" s="1"/>
  <c r="G9" i="7"/>
  <c r="F9" i="7"/>
  <c r="K8" i="7"/>
  <c r="J8" i="7"/>
  <c r="N8" i="7" s="1"/>
  <c r="I8" i="7"/>
  <c r="H8" i="7"/>
  <c r="G8" i="7"/>
  <c r="J7" i="7"/>
  <c r="N7" i="7" s="1"/>
  <c r="I7" i="7"/>
  <c r="H7" i="7"/>
  <c r="F7" i="7"/>
  <c r="N6" i="7"/>
  <c r="J6" i="7"/>
  <c r="H6" i="7"/>
  <c r="F6" i="7"/>
  <c r="K5" i="7"/>
  <c r="J5" i="7"/>
  <c r="N5" i="7" s="1"/>
  <c r="I5" i="7"/>
  <c r="H5" i="7"/>
  <c r="G5" i="7"/>
  <c r="N4" i="7"/>
  <c r="K4" i="7"/>
  <c r="I4" i="7"/>
  <c r="H4" i="7"/>
  <c r="G4" i="7"/>
  <c r="F4" i="7"/>
  <c r="K3" i="7"/>
  <c r="J3" i="7"/>
  <c r="N3" i="7" s="1"/>
  <c r="I3" i="7"/>
  <c r="H3" i="7"/>
  <c r="G3" i="7"/>
  <c r="F3" i="7"/>
  <c r="K2" i="7"/>
  <c r="J2" i="7"/>
  <c r="N2" i="7" s="1"/>
  <c r="H2" i="7"/>
  <c r="G2" i="7"/>
  <c r="F2" i="7"/>
  <c r="K96" i="6"/>
  <c r="J96" i="6"/>
  <c r="N96" i="6" s="1"/>
  <c r="H96" i="6"/>
  <c r="M96" i="6" s="1"/>
  <c r="G96" i="6"/>
  <c r="F96" i="6"/>
  <c r="L96" i="6" s="1"/>
  <c r="K95" i="6"/>
  <c r="J95" i="6"/>
  <c r="N95" i="6" s="1"/>
  <c r="I95" i="6"/>
  <c r="M95" i="6" s="1"/>
  <c r="H95" i="6"/>
  <c r="G95" i="6"/>
  <c r="L95" i="6" s="1"/>
  <c r="K94" i="6"/>
  <c r="J94" i="6"/>
  <c r="N94" i="6" s="1"/>
  <c r="I94" i="6"/>
  <c r="M94" i="6" s="1"/>
  <c r="H94" i="6"/>
  <c r="G94" i="6"/>
  <c r="F94" i="6"/>
  <c r="L94" i="6" s="1"/>
  <c r="N93" i="6"/>
  <c r="J93" i="6"/>
  <c r="H93" i="6"/>
  <c r="M93" i="6" s="1"/>
  <c r="F93" i="6"/>
  <c r="L93" i="6" s="1"/>
  <c r="L92" i="6"/>
  <c r="K92" i="6"/>
  <c r="J92" i="6"/>
  <c r="N92" i="6" s="1"/>
  <c r="I92" i="6"/>
  <c r="H92" i="6"/>
  <c r="M92" i="6" s="1"/>
  <c r="G92" i="6"/>
  <c r="F92" i="6"/>
  <c r="N91" i="6"/>
  <c r="J91" i="6"/>
  <c r="I91" i="6"/>
  <c r="H91" i="6"/>
  <c r="M91" i="6" s="1"/>
  <c r="F91" i="6"/>
  <c r="L91" i="6" s="1"/>
  <c r="L90" i="6"/>
  <c r="K90" i="6"/>
  <c r="J90" i="6"/>
  <c r="N90" i="6" s="1"/>
  <c r="I90" i="6"/>
  <c r="H90" i="6"/>
  <c r="M90" i="6" s="1"/>
  <c r="G90" i="6"/>
  <c r="K89" i="6"/>
  <c r="N89" i="6" s="1"/>
  <c r="I89" i="6"/>
  <c r="H89" i="6"/>
  <c r="M89" i="6" s="1"/>
  <c r="G89" i="6"/>
  <c r="L89" i="6" s="1"/>
  <c r="F89" i="6"/>
  <c r="K88" i="6"/>
  <c r="J88" i="6"/>
  <c r="N88" i="6" s="1"/>
  <c r="H88" i="6"/>
  <c r="M88" i="6" s="1"/>
  <c r="F88" i="6"/>
  <c r="L88" i="6" s="1"/>
  <c r="K87" i="6"/>
  <c r="J87" i="6"/>
  <c r="N87" i="6" s="1"/>
  <c r="H87" i="6"/>
  <c r="M87" i="6" s="1"/>
  <c r="G87" i="6"/>
  <c r="F87" i="6"/>
  <c r="L87" i="6" s="1"/>
  <c r="K86" i="6"/>
  <c r="J86" i="6"/>
  <c r="N86" i="6" s="1"/>
  <c r="I86" i="6"/>
  <c r="H86" i="6"/>
  <c r="M86" i="6" s="1"/>
  <c r="G86" i="6"/>
  <c r="L86" i="6" s="1"/>
  <c r="K85" i="6"/>
  <c r="J85" i="6"/>
  <c r="N85" i="6" s="1"/>
  <c r="I85" i="6"/>
  <c r="H85" i="6"/>
  <c r="M85" i="6" s="1"/>
  <c r="G85" i="6"/>
  <c r="L85" i="6" s="1"/>
  <c r="F85" i="6"/>
  <c r="M84" i="6"/>
  <c r="L84" i="6"/>
  <c r="J84" i="6"/>
  <c r="N84" i="6" s="1"/>
  <c r="H84" i="6"/>
  <c r="F84" i="6"/>
  <c r="K83" i="6"/>
  <c r="J83" i="6"/>
  <c r="N83" i="6" s="1"/>
  <c r="I83" i="6"/>
  <c r="H83" i="6"/>
  <c r="M83" i="6" s="1"/>
  <c r="G83" i="6"/>
  <c r="F83" i="6"/>
  <c r="L83" i="6" s="1"/>
  <c r="J82" i="6"/>
  <c r="N82" i="6" s="1"/>
  <c r="I82" i="6"/>
  <c r="H82" i="6"/>
  <c r="M82" i="6" s="1"/>
  <c r="F82" i="6"/>
  <c r="L82" i="6" s="1"/>
  <c r="K81" i="6"/>
  <c r="J81" i="6"/>
  <c r="N81" i="6" s="1"/>
  <c r="I81" i="6"/>
  <c r="H81" i="6"/>
  <c r="M81" i="6" s="1"/>
  <c r="G81" i="6"/>
  <c r="L81" i="6" s="1"/>
  <c r="N80" i="6"/>
  <c r="K80" i="6"/>
  <c r="I80" i="6"/>
  <c r="H80" i="6"/>
  <c r="M80" i="6" s="1"/>
  <c r="G80" i="6"/>
  <c r="F80" i="6"/>
  <c r="L80" i="6" s="1"/>
  <c r="K79" i="6"/>
  <c r="J79" i="6"/>
  <c r="N79" i="6" s="1"/>
  <c r="H79" i="6"/>
  <c r="M79" i="6" s="1"/>
  <c r="F79" i="6"/>
  <c r="L79" i="6" s="1"/>
  <c r="K78" i="6"/>
  <c r="J78" i="6"/>
  <c r="N78" i="6" s="1"/>
  <c r="H78" i="6"/>
  <c r="M78" i="6" s="1"/>
  <c r="G78" i="6"/>
  <c r="F78" i="6"/>
  <c r="L78" i="6" s="1"/>
  <c r="K77" i="6"/>
  <c r="J77" i="6"/>
  <c r="N77" i="6" s="1"/>
  <c r="I77" i="6"/>
  <c r="M77" i="6" s="1"/>
  <c r="H77" i="6"/>
  <c r="G77" i="6"/>
  <c r="L77" i="6" s="1"/>
  <c r="K76" i="6"/>
  <c r="J76" i="6"/>
  <c r="N76" i="6" s="1"/>
  <c r="I76" i="6"/>
  <c r="M76" i="6" s="1"/>
  <c r="H76" i="6"/>
  <c r="G76" i="6"/>
  <c r="F76" i="6"/>
  <c r="L76" i="6" s="1"/>
  <c r="N75" i="6"/>
  <c r="J75" i="6"/>
  <c r="H75" i="6"/>
  <c r="M75" i="6" s="1"/>
  <c r="F75" i="6"/>
  <c r="L75" i="6" s="1"/>
  <c r="L74" i="6"/>
  <c r="K74" i="6"/>
  <c r="J74" i="6"/>
  <c r="N74" i="6" s="1"/>
  <c r="I74" i="6"/>
  <c r="H74" i="6"/>
  <c r="M74" i="6" s="1"/>
  <c r="G74" i="6"/>
  <c r="F74" i="6"/>
  <c r="K73" i="6"/>
  <c r="J73" i="6"/>
  <c r="N73" i="6" s="1"/>
  <c r="H73" i="6"/>
  <c r="M73" i="6" s="1"/>
  <c r="F73" i="6"/>
  <c r="L73" i="6" s="1"/>
  <c r="L72" i="6"/>
  <c r="K72" i="6"/>
  <c r="J72" i="6"/>
  <c r="N72" i="6" s="1"/>
  <c r="I72" i="6"/>
  <c r="H72" i="6"/>
  <c r="M72" i="6" s="1"/>
  <c r="G72" i="6"/>
  <c r="F72" i="6"/>
  <c r="K71" i="6"/>
  <c r="J71" i="6"/>
  <c r="N71" i="6" s="1"/>
  <c r="I71" i="6"/>
  <c r="M71" i="6" s="1"/>
  <c r="H71" i="6"/>
  <c r="G71" i="6"/>
  <c r="F71" i="6"/>
  <c r="L71" i="6" s="1"/>
  <c r="N70" i="6"/>
  <c r="J70" i="6"/>
  <c r="H70" i="6"/>
  <c r="M70" i="6" s="1"/>
  <c r="F70" i="6"/>
  <c r="L70" i="6" s="1"/>
  <c r="K69" i="6"/>
  <c r="J69" i="6"/>
  <c r="N69" i="6" s="1"/>
  <c r="H69" i="6"/>
  <c r="M69" i="6" s="1"/>
  <c r="G69" i="6"/>
  <c r="L69" i="6" s="1"/>
  <c r="F69" i="6"/>
  <c r="K68" i="6"/>
  <c r="N68" i="6" s="1"/>
  <c r="I68" i="6"/>
  <c r="H68" i="6"/>
  <c r="M68" i="6" s="1"/>
  <c r="G68" i="6"/>
  <c r="L68" i="6" s="1"/>
  <c r="F68" i="6"/>
  <c r="L67" i="6"/>
  <c r="K67" i="6"/>
  <c r="J67" i="6"/>
  <c r="N67" i="6" s="1"/>
  <c r="I67" i="6"/>
  <c r="H67" i="6"/>
  <c r="M67" i="6" s="1"/>
  <c r="G67" i="6"/>
  <c r="L66" i="6"/>
  <c r="K66" i="6"/>
  <c r="J66" i="6"/>
  <c r="N66" i="6" s="1"/>
  <c r="I66" i="6"/>
  <c r="H66" i="6"/>
  <c r="M66" i="6" s="1"/>
  <c r="G66" i="6"/>
  <c r="J65" i="6"/>
  <c r="N65" i="6" s="1"/>
  <c r="I65" i="6"/>
  <c r="H65" i="6"/>
  <c r="M65" i="6" s="1"/>
  <c r="F65" i="6"/>
  <c r="L65" i="6" s="1"/>
  <c r="K64" i="6"/>
  <c r="J64" i="6"/>
  <c r="N64" i="6" s="1"/>
  <c r="H64" i="6"/>
  <c r="M64" i="6" s="1"/>
  <c r="F64" i="6"/>
  <c r="L64" i="6" s="1"/>
  <c r="K63" i="6"/>
  <c r="J63" i="6"/>
  <c r="N63" i="6" s="1"/>
  <c r="I63" i="6"/>
  <c r="H63" i="6"/>
  <c r="M63" i="6" s="1"/>
  <c r="G63" i="6"/>
  <c r="F63" i="6"/>
  <c r="L63" i="6" s="1"/>
  <c r="K62" i="6"/>
  <c r="J62" i="6"/>
  <c r="N62" i="6" s="1"/>
  <c r="I62" i="6"/>
  <c r="H62" i="6"/>
  <c r="M62" i="6" s="1"/>
  <c r="G62" i="6"/>
  <c r="L62" i="6" s="1"/>
  <c r="F62" i="6"/>
  <c r="M61" i="6"/>
  <c r="L61" i="6"/>
  <c r="J61" i="6"/>
  <c r="N61" i="6" s="1"/>
  <c r="H61" i="6"/>
  <c r="F61" i="6"/>
  <c r="K60" i="6"/>
  <c r="J60" i="6"/>
  <c r="N60" i="6" s="1"/>
  <c r="H60" i="6"/>
  <c r="M60" i="6" s="1"/>
  <c r="G60" i="6"/>
  <c r="F60" i="6"/>
  <c r="L60" i="6" s="1"/>
  <c r="N59" i="6"/>
  <c r="K59" i="6"/>
  <c r="I59" i="6"/>
  <c r="H59" i="6"/>
  <c r="M59" i="6" s="1"/>
  <c r="G59" i="6"/>
  <c r="F59" i="6"/>
  <c r="L59" i="6" s="1"/>
  <c r="K58" i="6"/>
  <c r="J58" i="6"/>
  <c r="N58" i="6" s="1"/>
  <c r="I58" i="6"/>
  <c r="H58" i="6"/>
  <c r="M58" i="6" s="1"/>
  <c r="G58" i="6"/>
  <c r="L58" i="6" s="1"/>
  <c r="K57" i="6"/>
  <c r="J57" i="6"/>
  <c r="N57" i="6" s="1"/>
  <c r="I57" i="6"/>
  <c r="H57" i="6"/>
  <c r="M57" i="6" s="1"/>
  <c r="G57" i="6"/>
  <c r="L57" i="6" s="1"/>
  <c r="N56" i="6"/>
  <c r="J56" i="6"/>
  <c r="I56" i="6"/>
  <c r="H56" i="6"/>
  <c r="M56" i="6" s="1"/>
  <c r="F56" i="6"/>
  <c r="L56" i="6" s="1"/>
  <c r="K55" i="6"/>
  <c r="J55" i="6"/>
  <c r="N55" i="6" s="1"/>
  <c r="H55" i="6"/>
  <c r="M55" i="6" s="1"/>
  <c r="F55" i="6"/>
  <c r="L55" i="6" s="1"/>
  <c r="L54" i="6"/>
  <c r="K54" i="6"/>
  <c r="J54" i="6"/>
  <c r="N54" i="6" s="1"/>
  <c r="I54" i="6"/>
  <c r="H54" i="6"/>
  <c r="M54" i="6" s="1"/>
  <c r="G54" i="6"/>
  <c r="F54" i="6"/>
  <c r="K53" i="6"/>
  <c r="J53" i="6"/>
  <c r="N53" i="6" s="1"/>
  <c r="I53" i="6"/>
  <c r="M53" i="6" s="1"/>
  <c r="H53" i="6"/>
  <c r="G53" i="6"/>
  <c r="F53" i="6"/>
  <c r="L53" i="6" s="1"/>
  <c r="N52" i="6"/>
  <c r="J52" i="6"/>
  <c r="H52" i="6"/>
  <c r="M52" i="6" s="1"/>
  <c r="F52" i="6"/>
  <c r="L52" i="6" s="1"/>
  <c r="K51" i="6"/>
  <c r="J51" i="6"/>
  <c r="N51" i="6" s="1"/>
  <c r="H51" i="6"/>
  <c r="M51" i="6" s="1"/>
  <c r="G51" i="6"/>
  <c r="L51" i="6" s="1"/>
  <c r="F51" i="6"/>
  <c r="K50" i="6"/>
  <c r="N50" i="6" s="1"/>
  <c r="I50" i="6"/>
  <c r="H50" i="6"/>
  <c r="M50" i="6" s="1"/>
  <c r="G50" i="6"/>
  <c r="L50" i="6" s="1"/>
  <c r="F50" i="6"/>
  <c r="L49" i="6"/>
  <c r="K49" i="6"/>
  <c r="J49" i="6"/>
  <c r="N49" i="6" s="1"/>
  <c r="I49" i="6"/>
  <c r="H49" i="6"/>
  <c r="M49" i="6" s="1"/>
  <c r="G49" i="6"/>
  <c r="L48" i="6"/>
  <c r="K48" i="6"/>
  <c r="J48" i="6"/>
  <c r="N48" i="6" s="1"/>
  <c r="I48" i="6"/>
  <c r="H48" i="6"/>
  <c r="M48" i="6" s="1"/>
  <c r="G48" i="6"/>
  <c r="J47" i="6"/>
  <c r="N47" i="6" s="1"/>
  <c r="I47" i="6"/>
  <c r="H47" i="6"/>
  <c r="M47" i="6" s="1"/>
  <c r="F47" i="6"/>
  <c r="L47" i="6" s="1"/>
  <c r="K46" i="6"/>
  <c r="J46" i="6"/>
  <c r="N46" i="6" s="1"/>
  <c r="H46" i="6"/>
  <c r="M46" i="6" s="1"/>
  <c r="F46" i="6"/>
  <c r="L46" i="6" s="1"/>
  <c r="K45" i="6"/>
  <c r="J45" i="6"/>
  <c r="N45" i="6" s="1"/>
  <c r="I45" i="6"/>
  <c r="H45" i="6"/>
  <c r="M45" i="6" s="1"/>
  <c r="G45" i="6"/>
  <c r="F45" i="6"/>
  <c r="L45" i="6" s="1"/>
  <c r="K44" i="6"/>
  <c r="J44" i="6"/>
  <c r="N44" i="6" s="1"/>
  <c r="I44" i="6"/>
  <c r="H44" i="6"/>
  <c r="M44" i="6" s="1"/>
  <c r="G44" i="6"/>
  <c r="L44" i="6" s="1"/>
  <c r="F44" i="6"/>
  <c r="M43" i="6"/>
  <c r="L43" i="6"/>
  <c r="J43" i="6"/>
  <c r="N43" i="6" s="1"/>
  <c r="H43" i="6"/>
  <c r="F43" i="6"/>
  <c r="K42" i="6"/>
  <c r="J42" i="6"/>
  <c r="N42" i="6" s="1"/>
  <c r="H42" i="6"/>
  <c r="M42" i="6" s="1"/>
  <c r="G42" i="6"/>
  <c r="F42" i="6"/>
  <c r="L42" i="6" s="1"/>
  <c r="N41" i="6"/>
  <c r="K41" i="6"/>
  <c r="I41" i="6"/>
  <c r="H41" i="6"/>
  <c r="M41" i="6" s="1"/>
  <c r="G41" i="6"/>
  <c r="F41" i="6"/>
  <c r="L41" i="6" s="1"/>
  <c r="K40" i="6"/>
  <c r="J40" i="6"/>
  <c r="N40" i="6" s="1"/>
  <c r="I40" i="6"/>
  <c r="H40" i="6"/>
  <c r="M40" i="6" s="1"/>
  <c r="G40" i="6"/>
  <c r="L40" i="6" s="1"/>
  <c r="K39" i="6"/>
  <c r="J39" i="6"/>
  <c r="N39" i="6" s="1"/>
  <c r="I39" i="6"/>
  <c r="H39" i="6"/>
  <c r="M39" i="6" s="1"/>
  <c r="G39" i="6"/>
  <c r="L39" i="6" s="1"/>
  <c r="N38" i="6"/>
  <c r="J38" i="6"/>
  <c r="I38" i="6"/>
  <c r="H38" i="6"/>
  <c r="M38" i="6" s="1"/>
  <c r="F38" i="6"/>
  <c r="L38" i="6" s="1"/>
  <c r="K37" i="6"/>
  <c r="J37" i="6"/>
  <c r="N37" i="6" s="1"/>
  <c r="H37" i="6"/>
  <c r="M37" i="6" s="1"/>
  <c r="F37" i="6"/>
  <c r="L37" i="6" s="1"/>
  <c r="L36" i="6"/>
  <c r="K36" i="6"/>
  <c r="J36" i="6"/>
  <c r="N36" i="6" s="1"/>
  <c r="I36" i="6"/>
  <c r="H36" i="6"/>
  <c r="M36" i="6" s="1"/>
  <c r="G36" i="6"/>
  <c r="F36" i="6"/>
  <c r="K35" i="6"/>
  <c r="J35" i="6"/>
  <c r="N35" i="6" s="1"/>
  <c r="I35" i="6"/>
  <c r="M35" i="6" s="1"/>
  <c r="H35" i="6"/>
  <c r="G35" i="6"/>
  <c r="L35" i="6" s="1"/>
  <c r="N34" i="6"/>
  <c r="J34" i="6"/>
  <c r="I34" i="6"/>
  <c r="H34" i="6"/>
  <c r="M34" i="6" s="1"/>
  <c r="F34" i="6"/>
  <c r="L34" i="6" s="1"/>
  <c r="M33" i="6"/>
  <c r="L33" i="6"/>
  <c r="J33" i="6"/>
  <c r="N33" i="6" s="1"/>
  <c r="H33" i="6"/>
  <c r="F33" i="6"/>
  <c r="K32" i="6"/>
  <c r="J32" i="6"/>
  <c r="N32" i="6" s="1"/>
  <c r="I32" i="6"/>
  <c r="H32" i="6"/>
  <c r="M32" i="6" s="1"/>
  <c r="G32" i="6"/>
  <c r="L32" i="6" s="1"/>
  <c r="N31" i="6"/>
  <c r="K31" i="6"/>
  <c r="I31" i="6"/>
  <c r="H31" i="6"/>
  <c r="M31" i="6" s="1"/>
  <c r="G31" i="6"/>
  <c r="F31" i="6"/>
  <c r="L31" i="6" s="1"/>
  <c r="K30" i="6"/>
  <c r="J30" i="6"/>
  <c r="N30" i="6" s="1"/>
  <c r="I30" i="6"/>
  <c r="H30" i="6"/>
  <c r="M30" i="6" s="1"/>
  <c r="G30" i="6"/>
  <c r="F30" i="6"/>
  <c r="L30" i="6" s="1"/>
  <c r="K29" i="6"/>
  <c r="J29" i="6"/>
  <c r="N29" i="6" s="1"/>
  <c r="H29" i="6"/>
  <c r="M29" i="6" s="1"/>
  <c r="G29" i="6"/>
  <c r="F29" i="6"/>
  <c r="L29" i="6" s="1"/>
  <c r="K28" i="6"/>
  <c r="J28" i="6"/>
  <c r="N28" i="6" s="1"/>
  <c r="H28" i="6"/>
  <c r="M28" i="6" s="1"/>
  <c r="F28" i="6"/>
  <c r="L28" i="6" s="1"/>
  <c r="K27" i="6"/>
  <c r="J27" i="6"/>
  <c r="N27" i="6" s="1"/>
  <c r="I27" i="6"/>
  <c r="H27" i="6"/>
  <c r="M27" i="6" s="1"/>
  <c r="G27" i="6"/>
  <c r="F27" i="6"/>
  <c r="L27" i="6" s="1"/>
  <c r="K26" i="6"/>
  <c r="J26" i="6"/>
  <c r="N26" i="6" s="1"/>
  <c r="I26" i="6"/>
  <c r="H26" i="6"/>
  <c r="M26" i="6" s="1"/>
  <c r="G26" i="6"/>
  <c r="L26" i="6" s="1"/>
  <c r="J25" i="6"/>
  <c r="N25" i="6" s="1"/>
  <c r="I25" i="6"/>
  <c r="H25" i="6"/>
  <c r="M25" i="6" s="1"/>
  <c r="F25" i="6"/>
  <c r="L25" i="6" s="1"/>
  <c r="N24" i="6"/>
  <c r="J24" i="6"/>
  <c r="H24" i="6"/>
  <c r="M24" i="6" s="1"/>
  <c r="F24" i="6"/>
  <c r="L24" i="6" s="1"/>
  <c r="L23" i="6"/>
  <c r="K23" i="6"/>
  <c r="J23" i="6"/>
  <c r="N23" i="6" s="1"/>
  <c r="I23" i="6"/>
  <c r="H23" i="6"/>
  <c r="M23" i="6" s="1"/>
  <c r="G23" i="6"/>
  <c r="K22" i="6"/>
  <c r="N22" i="6" s="1"/>
  <c r="I22" i="6"/>
  <c r="H22" i="6"/>
  <c r="M22" i="6" s="1"/>
  <c r="G22" i="6"/>
  <c r="L22" i="6" s="1"/>
  <c r="F22" i="6"/>
  <c r="L21" i="6"/>
  <c r="K21" i="6"/>
  <c r="J21" i="6"/>
  <c r="N21" i="6" s="1"/>
  <c r="I21" i="6"/>
  <c r="H21" i="6"/>
  <c r="M21" i="6" s="1"/>
  <c r="G21" i="6"/>
  <c r="F21" i="6"/>
  <c r="K20" i="6"/>
  <c r="J20" i="6"/>
  <c r="N20" i="6" s="1"/>
  <c r="H20" i="6"/>
  <c r="M20" i="6" s="1"/>
  <c r="G20" i="6"/>
  <c r="F20" i="6"/>
  <c r="L20" i="6" s="1"/>
  <c r="K19" i="6"/>
  <c r="J19" i="6"/>
  <c r="N19" i="6" s="1"/>
  <c r="H19" i="6"/>
  <c r="M19" i="6" s="1"/>
  <c r="F19" i="6"/>
  <c r="L19" i="6" s="1"/>
  <c r="L18" i="6"/>
  <c r="K18" i="6"/>
  <c r="J18" i="6"/>
  <c r="N18" i="6" s="1"/>
  <c r="I18" i="6"/>
  <c r="H18" i="6"/>
  <c r="M18" i="6" s="1"/>
  <c r="G18" i="6"/>
  <c r="F18" i="6"/>
  <c r="K17" i="6"/>
  <c r="J17" i="6"/>
  <c r="N17" i="6" s="1"/>
  <c r="I17" i="6"/>
  <c r="M17" i="6" s="1"/>
  <c r="H17" i="6"/>
  <c r="G17" i="6"/>
  <c r="L17" i="6" s="1"/>
  <c r="N16" i="6"/>
  <c r="J16" i="6"/>
  <c r="I16" i="6"/>
  <c r="H16" i="6"/>
  <c r="M16" i="6" s="1"/>
  <c r="F16" i="6"/>
  <c r="L16" i="6" s="1"/>
  <c r="M15" i="6"/>
  <c r="L15" i="6"/>
  <c r="J15" i="6"/>
  <c r="N15" i="6" s="1"/>
  <c r="H15" i="6"/>
  <c r="F15" i="6"/>
  <c r="K14" i="6"/>
  <c r="J14" i="6"/>
  <c r="N14" i="6" s="1"/>
  <c r="I14" i="6"/>
  <c r="H14" i="6"/>
  <c r="M14" i="6" s="1"/>
  <c r="G14" i="6"/>
  <c r="L14" i="6" s="1"/>
  <c r="N13" i="6"/>
  <c r="K13" i="6"/>
  <c r="I13" i="6"/>
  <c r="H13" i="6"/>
  <c r="M13" i="6" s="1"/>
  <c r="G13" i="6"/>
  <c r="F13" i="6"/>
  <c r="L13" i="6" s="1"/>
  <c r="K12" i="6"/>
  <c r="J12" i="6"/>
  <c r="N12" i="6" s="1"/>
  <c r="I12" i="6"/>
  <c r="H12" i="6"/>
  <c r="M12" i="6" s="1"/>
  <c r="G12" i="6"/>
  <c r="F12" i="6"/>
  <c r="L12" i="6" s="1"/>
  <c r="K11" i="6"/>
  <c r="J11" i="6"/>
  <c r="N11" i="6" s="1"/>
  <c r="H11" i="6"/>
  <c r="M11" i="6" s="1"/>
  <c r="G11" i="6"/>
  <c r="F11" i="6"/>
  <c r="L11" i="6" s="1"/>
  <c r="K10" i="6"/>
  <c r="J10" i="6"/>
  <c r="N10" i="6" s="1"/>
  <c r="H10" i="6"/>
  <c r="M10" i="6" s="1"/>
  <c r="F10" i="6"/>
  <c r="L10" i="6" s="1"/>
  <c r="K9" i="6"/>
  <c r="J9" i="6"/>
  <c r="N9" i="6" s="1"/>
  <c r="I9" i="6"/>
  <c r="H9" i="6"/>
  <c r="M9" i="6" s="1"/>
  <c r="G9" i="6"/>
  <c r="F9" i="6"/>
  <c r="L9" i="6" s="1"/>
  <c r="K8" i="6"/>
  <c r="J8" i="6"/>
  <c r="N8" i="6" s="1"/>
  <c r="I8" i="6"/>
  <c r="H8" i="6"/>
  <c r="M8" i="6" s="1"/>
  <c r="G8" i="6"/>
  <c r="J7" i="6"/>
  <c r="N7" i="6" s="1"/>
  <c r="I7" i="6"/>
  <c r="H7" i="6"/>
  <c r="M7" i="6" s="1"/>
  <c r="F7" i="6"/>
  <c r="N6" i="6"/>
  <c r="J6" i="6"/>
  <c r="H6" i="6"/>
  <c r="M6" i="6" s="1"/>
  <c r="F6" i="6"/>
  <c r="K5" i="6"/>
  <c r="J5" i="6"/>
  <c r="N5" i="6" s="1"/>
  <c r="I5" i="6"/>
  <c r="H5" i="6"/>
  <c r="M5" i="6" s="1"/>
  <c r="G5" i="6"/>
  <c r="K4" i="6"/>
  <c r="N4" i="6" s="1"/>
  <c r="I4" i="6"/>
  <c r="H4" i="6"/>
  <c r="M4" i="6" s="1"/>
  <c r="G4" i="6"/>
  <c r="F4" i="6"/>
  <c r="K3" i="6"/>
  <c r="J3" i="6"/>
  <c r="N3" i="6" s="1"/>
  <c r="I3" i="6"/>
  <c r="H3" i="6"/>
  <c r="M3" i="6" s="1"/>
  <c r="G3" i="6"/>
  <c r="F3" i="6"/>
  <c r="K2" i="6"/>
  <c r="J2" i="6"/>
  <c r="N2" i="6" s="1"/>
  <c r="H2" i="6"/>
  <c r="M2" i="6" s="1"/>
  <c r="G2" i="6"/>
  <c r="F2" i="6"/>
  <c r="L98" i="5"/>
  <c r="N62" i="4"/>
  <c r="N62" i="1"/>
  <c r="N98" i="4"/>
  <c r="M98" i="4"/>
  <c r="N98" i="3"/>
  <c r="M98" i="3"/>
  <c r="L98" i="3"/>
  <c r="N98" i="1"/>
  <c r="N99" i="1" s="1"/>
  <c r="M98" i="1"/>
  <c r="L99" i="1"/>
  <c r="K96" i="5"/>
  <c r="J96" i="5"/>
  <c r="N96" i="5" s="1"/>
  <c r="H96" i="5"/>
  <c r="M96" i="5" s="1"/>
  <c r="G96" i="5"/>
  <c r="F96" i="5"/>
  <c r="L96" i="5" s="1"/>
  <c r="K95" i="5"/>
  <c r="J95" i="5"/>
  <c r="N95" i="5" s="1"/>
  <c r="I95" i="5"/>
  <c r="H95" i="5"/>
  <c r="M95" i="5" s="1"/>
  <c r="G95" i="5"/>
  <c r="L95" i="5" s="1"/>
  <c r="K94" i="5"/>
  <c r="J94" i="5"/>
  <c r="N94" i="5" s="1"/>
  <c r="I94" i="5"/>
  <c r="H94" i="5"/>
  <c r="M94" i="5" s="1"/>
  <c r="G94" i="5"/>
  <c r="F94" i="5"/>
  <c r="L94" i="5" s="1"/>
  <c r="L93" i="5"/>
  <c r="J93" i="5"/>
  <c r="N93" i="5" s="1"/>
  <c r="H93" i="5"/>
  <c r="M93" i="5" s="1"/>
  <c r="F93" i="5"/>
  <c r="K92" i="5"/>
  <c r="J92" i="5"/>
  <c r="N92" i="5" s="1"/>
  <c r="I92" i="5"/>
  <c r="H92" i="5"/>
  <c r="M92" i="5" s="1"/>
  <c r="G92" i="5"/>
  <c r="F92" i="5"/>
  <c r="L92" i="5" s="1"/>
  <c r="J91" i="5"/>
  <c r="N91" i="5" s="1"/>
  <c r="I91" i="5"/>
  <c r="H91" i="5"/>
  <c r="M91" i="5" s="1"/>
  <c r="F91" i="5"/>
  <c r="L91" i="5" s="1"/>
  <c r="K90" i="5"/>
  <c r="J90" i="5"/>
  <c r="N90" i="5" s="1"/>
  <c r="I90" i="5"/>
  <c r="H90" i="5"/>
  <c r="M90" i="5" s="1"/>
  <c r="G90" i="5"/>
  <c r="L90" i="5" s="1"/>
  <c r="N89" i="5"/>
  <c r="K89" i="5"/>
  <c r="I89" i="5"/>
  <c r="H89" i="5"/>
  <c r="M89" i="5" s="1"/>
  <c r="G89" i="5"/>
  <c r="F89" i="5"/>
  <c r="L89" i="5" s="1"/>
  <c r="K88" i="5"/>
  <c r="J88" i="5"/>
  <c r="N88" i="5" s="1"/>
  <c r="H88" i="5"/>
  <c r="M88" i="5" s="1"/>
  <c r="F88" i="5"/>
  <c r="L88" i="5" s="1"/>
  <c r="K87" i="5"/>
  <c r="J87" i="5"/>
  <c r="N87" i="5" s="1"/>
  <c r="H87" i="5"/>
  <c r="M87" i="5" s="1"/>
  <c r="G87" i="5"/>
  <c r="L87" i="5" s="1"/>
  <c r="F87" i="5"/>
  <c r="L86" i="5"/>
  <c r="K86" i="5"/>
  <c r="J86" i="5"/>
  <c r="N86" i="5" s="1"/>
  <c r="I86" i="5"/>
  <c r="M86" i="5" s="1"/>
  <c r="H86" i="5"/>
  <c r="G86" i="5"/>
  <c r="L85" i="5"/>
  <c r="K85" i="5"/>
  <c r="J85" i="5"/>
  <c r="N85" i="5" s="1"/>
  <c r="I85" i="5"/>
  <c r="M85" i="5" s="1"/>
  <c r="H85" i="5"/>
  <c r="G85" i="5"/>
  <c r="F85" i="5"/>
  <c r="N84" i="5"/>
  <c r="J84" i="5"/>
  <c r="H84" i="5"/>
  <c r="M84" i="5" s="1"/>
  <c r="F84" i="5"/>
  <c r="L84" i="5" s="1"/>
  <c r="L83" i="5"/>
  <c r="K83" i="5"/>
  <c r="J83" i="5"/>
  <c r="N83" i="5" s="1"/>
  <c r="I83" i="5"/>
  <c r="H83" i="5"/>
  <c r="M83" i="5" s="1"/>
  <c r="G83" i="5"/>
  <c r="F83" i="5"/>
  <c r="J82" i="5"/>
  <c r="N82" i="5" s="1"/>
  <c r="I82" i="5"/>
  <c r="H82" i="5"/>
  <c r="M82" i="5" s="1"/>
  <c r="F82" i="5"/>
  <c r="L82" i="5" s="1"/>
  <c r="L81" i="5"/>
  <c r="K81" i="5"/>
  <c r="J81" i="5"/>
  <c r="N81" i="5" s="1"/>
  <c r="I81" i="5"/>
  <c r="H81" i="5"/>
  <c r="M81" i="5" s="1"/>
  <c r="G81" i="5"/>
  <c r="K80" i="5"/>
  <c r="N80" i="5" s="1"/>
  <c r="I80" i="5"/>
  <c r="H80" i="5"/>
  <c r="M80" i="5" s="1"/>
  <c r="G80" i="5"/>
  <c r="L80" i="5" s="1"/>
  <c r="F80" i="5"/>
  <c r="K79" i="5"/>
  <c r="J79" i="5"/>
  <c r="N79" i="5" s="1"/>
  <c r="H79" i="5"/>
  <c r="M79" i="5" s="1"/>
  <c r="F79" i="5"/>
  <c r="L79" i="5" s="1"/>
  <c r="K78" i="5"/>
  <c r="J78" i="5"/>
  <c r="N78" i="5" s="1"/>
  <c r="H78" i="5"/>
  <c r="M78" i="5" s="1"/>
  <c r="G78" i="5"/>
  <c r="F78" i="5"/>
  <c r="L78" i="5" s="1"/>
  <c r="K77" i="5"/>
  <c r="J77" i="5"/>
  <c r="N77" i="5" s="1"/>
  <c r="I77" i="5"/>
  <c r="H77" i="5"/>
  <c r="M77" i="5" s="1"/>
  <c r="G77" i="5"/>
  <c r="L77" i="5" s="1"/>
  <c r="K76" i="5"/>
  <c r="J76" i="5"/>
  <c r="N76" i="5" s="1"/>
  <c r="I76" i="5"/>
  <c r="H76" i="5"/>
  <c r="M76" i="5" s="1"/>
  <c r="G76" i="5"/>
  <c r="F76" i="5"/>
  <c r="L76" i="5" s="1"/>
  <c r="L75" i="5"/>
  <c r="J75" i="5"/>
  <c r="N75" i="5" s="1"/>
  <c r="H75" i="5"/>
  <c r="M75" i="5" s="1"/>
  <c r="F75" i="5"/>
  <c r="K74" i="5"/>
  <c r="J74" i="5"/>
  <c r="N74" i="5" s="1"/>
  <c r="I74" i="5"/>
  <c r="M74" i="5" s="1"/>
  <c r="H74" i="5"/>
  <c r="G74" i="5"/>
  <c r="F74" i="5"/>
  <c r="L74" i="5" s="1"/>
  <c r="K73" i="5"/>
  <c r="J73" i="5"/>
  <c r="N73" i="5" s="1"/>
  <c r="H73" i="5"/>
  <c r="M73" i="5" s="1"/>
  <c r="F73" i="5"/>
  <c r="L73" i="5" s="1"/>
  <c r="K72" i="5"/>
  <c r="J72" i="5"/>
  <c r="N72" i="5" s="1"/>
  <c r="I72" i="5"/>
  <c r="M72" i="5" s="1"/>
  <c r="H72" i="5"/>
  <c r="G72" i="5"/>
  <c r="F72" i="5"/>
  <c r="L72" i="5" s="1"/>
  <c r="K71" i="5"/>
  <c r="J71" i="5"/>
  <c r="N71" i="5" s="1"/>
  <c r="I71" i="5"/>
  <c r="H71" i="5"/>
  <c r="M71" i="5" s="1"/>
  <c r="G71" i="5"/>
  <c r="F71" i="5"/>
  <c r="L71" i="5" s="1"/>
  <c r="L70" i="5"/>
  <c r="J70" i="5"/>
  <c r="N70" i="5" s="1"/>
  <c r="H70" i="5"/>
  <c r="M70" i="5" s="1"/>
  <c r="F70" i="5"/>
  <c r="K69" i="5"/>
  <c r="J69" i="5"/>
  <c r="N69" i="5" s="1"/>
  <c r="H69" i="5"/>
  <c r="M69" i="5" s="1"/>
  <c r="G69" i="5"/>
  <c r="F69" i="5"/>
  <c r="L69" i="5" s="1"/>
  <c r="N68" i="5"/>
  <c r="K68" i="5"/>
  <c r="I68" i="5"/>
  <c r="H68" i="5"/>
  <c r="M68" i="5" s="1"/>
  <c r="G68" i="5"/>
  <c r="F68" i="5"/>
  <c r="L68" i="5" s="1"/>
  <c r="K67" i="5"/>
  <c r="J67" i="5"/>
  <c r="N67" i="5" s="1"/>
  <c r="I67" i="5"/>
  <c r="M67" i="5" s="1"/>
  <c r="H67" i="5"/>
  <c r="G67" i="5"/>
  <c r="L67" i="5" s="1"/>
  <c r="K66" i="5"/>
  <c r="J66" i="5"/>
  <c r="N66" i="5" s="1"/>
  <c r="I66" i="5"/>
  <c r="M66" i="5" s="1"/>
  <c r="H66" i="5"/>
  <c r="G66" i="5"/>
  <c r="L66" i="5" s="1"/>
  <c r="N65" i="5"/>
  <c r="J65" i="5"/>
  <c r="I65" i="5"/>
  <c r="H65" i="5"/>
  <c r="M65" i="5" s="1"/>
  <c r="F65" i="5"/>
  <c r="L65" i="5" s="1"/>
  <c r="M64" i="5"/>
  <c r="K64" i="5"/>
  <c r="J64" i="5"/>
  <c r="N64" i="5" s="1"/>
  <c r="H64" i="5"/>
  <c r="F64" i="5"/>
  <c r="L64" i="5" s="1"/>
  <c r="L63" i="5"/>
  <c r="K63" i="5"/>
  <c r="J63" i="5"/>
  <c r="N63" i="5" s="1"/>
  <c r="I63" i="5"/>
  <c r="H63" i="5"/>
  <c r="M63" i="5" s="1"/>
  <c r="G63" i="5"/>
  <c r="F63" i="5"/>
  <c r="L62" i="5"/>
  <c r="K62" i="5"/>
  <c r="J62" i="5"/>
  <c r="N62" i="5" s="1"/>
  <c r="I62" i="5"/>
  <c r="M62" i="5" s="1"/>
  <c r="H62" i="5"/>
  <c r="G62" i="5"/>
  <c r="F62" i="5"/>
  <c r="N61" i="5"/>
  <c r="J61" i="5"/>
  <c r="H61" i="5"/>
  <c r="M61" i="5" s="1"/>
  <c r="F61" i="5"/>
  <c r="L61" i="5" s="1"/>
  <c r="K60" i="5"/>
  <c r="J60" i="5"/>
  <c r="N60" i="5" s="1"/>
  <c r="H60" i="5"/>
  <c r="M60" i="5" s="1"/>
  <c r="G60" i="5"/>
  <c r="L60" i="5" s="1"/>
  <c r="F60" i="5"/>
  <c r="K59" i="5"/>
  <c r="N59" i="5" s="1"/>
  <c r="I59" i="5"/>
  <c r="H59" i="5"/>
  <c r="M59" i="5" s="1"/>
  <c r="G59" i="5"/>
  <c r="L59" i="5" s="1"/>
  <c r="F59" i="5"/>
  <c r="L58" i="5"/>
  <c r="K58" i="5"/>
  <c r="J58" i="5"/>
  <c r="N58" i="5" s="1"/>
  <c r="I58" i="5"/>
  <c r="H58" i="5"/>
  <c r="M58" i="5" s="1"/>
  <c r="G58" i="5"/>
  <c r="L57" i="5"/>
  <c r="K57" i="5"/>
  <c r="J57" i="5"/>
  <c r="N57" i="5" s="1"/>
  <c r="I57" i="5"/>
  <c r="H57" i="5"/>
  <c r="M57" i="5" s="1"/>
  <c r="G57" i="5"/>
  <c r="J56" i="5"/>
  <c r="N56" i="5" s="1"/>
  <c r="I56" i="5"/>
  <c r="H56" i="5"/>
  <c r="M56" i="5" s="1"/>
  <c r="F56" i="5"/>
  <c r="L56" i="5" s="1"/>
  <c r="K55" i="5"/>
  <c r="J55" i="5"/>
  <c r="N55" i="5" s="1"/>
  <c r="H55" i="5"/>
  <c r="M55" i="5" s="1"/>
  <c r="F55" i="5"/>
  <c r="L55" i="5" s="1"/>
  <c r="K54" i="5"/>
  <c r="J54" i="5"/>
  <c r="N54" i="5" s="1"/>
  <c r="I54" i="5"/>
  <c r="M54" i="5" s="1"/>
  <c r="H54" i="5"/>
  <c r="G54" i="5"/>
  <c r="F54" i="5"/>
  <c r="L54" i="5" s="1"/>
  <c r="K53" i="5"/>
  <c r="J53" i="5"/>
  <c r="N53" i="5" s="1"/>
  <c r="I53" i="5"/>
  <c r="H53" i="5"/>
  <c r="M53" i="5" s="1"/>
  <c r="G53" i="5"/>
  <c r="F53" i="5"/>
  <c r="L53" i="5" s="1"/>
  <c r="L52" i="5"/>
  <c r="J52" i="5"/>
  <c r="N52" i="5" s="1"/>
  <c r="H52" i="5"/>
  <c r="M52" i="5" s="1"/>
  <c r="F52" i="5"/>
  <c r="K51" i="5"/>
  <c r="J51" i="5"/>
  <c r="N51" i="5" s="1"/>
  <c r="H51" i="5"/>
  <c r="M51" i="5" s="1"/>
  <c r="G51" i="5"/>
  <c r="F51" i="5"/>
  <c r="L51" i="5" s="1"/>
  <c r="N50" i="5"/>
  <c r="K50" i="5"/>
  <c r="I50" i="5"/>
  <c r="H50" i="5"/>
  <c r="M50" i="5" s="1"/>
  <c r="G50" i="5"/>
  <c r="F50" i="5"/>
  <c r="L50" i="5" s="1"/>
  <c r="K49" i="5"/>
  <c r="J49" i="5"/>
  <c r="N49" i="5" s="1"/>
  <c r="I49" i="5"/>
  <c r="M49" i="5" s="1"/>
  <c r="H49" i="5"/>
  <c r="G49" i="5"/>
  <c r="L49" i="5" s="1"/>
  <c r="K48" i="5"/>
  <c r="J48" i="5"/>
  <c r="N48" i="5" s="1"/>
  <c r="I48" i="5"/>
  <c r="M48" i="5" s="1"/>
  <c r="H48" i="5"/>
  <c r="G48" i="5"/>
  <c r="L48" i="5" s="1"/>
  <c r="N47" i="5"/>
  <c r="J47" i="5"/>
  <c r="I47" i="5"/>
  <c r="H47" i="5"/>
  <c r="M47" i="5" s="1"/>
  <c r="F47" i="5"/>
  <c r="L47" i="5" s="1"/>
  <c r="K46" i="5"/>
  <c r="J46" i="5"/>
  <c r="N46" i="5" s="1"/>
  <c r="H46" i="5"/>
  <c r="M46" i="5" s="1"/>
  <c r="F46" i="5"/>
  <c r="L46" i="5" s="1"/>
  <c r="L45" i="5"/>
  <c r="K45" i="5"/>
  <c r="J45" i="5"/>
  <c r="N45" i="5" s="1"/>
  <c r="I45" i="5"/>
  <c r="H45" i="5"/>
  <c r="M45" i="5" s="1"/>
  <c r="G45" i="5"/>
  <c r="F45" i="5"/>
  <c r="L44" i="5"/>
  <c r="K44" i="5"/>
  <c r="J44" i="5"/>
  <c r="N44" i="5" s="1"/>
  <c r="I44" i="5"/>
  <c r="M44" i="5" s="1"/>
  <c r="H44" i="5"/>
  <c r="G44" i="5"/>
  <c r="F44" i="5"/>
  <c r="N43" i="5"/>
  <c r="J43" i="5"/>
  <c r="H43" i="5"/>
  <c r="M43" i="5" s="1"/>
  <c r="F43" i="5"/>
  <c r="L43" i="5" s="1"/>
  <c r="K42" i="5"/>
  <c r="J42" i="5"/>
  <c r="N42" i="5" s="1"/>
  <c r="H42" i="5"/>
  <c r="M42" i="5" s="1"/>
  <c r="G42" i="5"/>
  <c r="L42" i="5" s="1"/>
  <c r="F42" i="5"/>
  <c r="K41" i="5"/>
  <c r="N41" i="5" s="1"/>
  <c r="I41" i="5"/>
  <c r="H41" i="5"/>
  <c r="M41" i="5" s="1"/>
  <c r="G41" i="5"/>
  <c r="L41" i="5" s="1"/>
  <c r="F41" i="5"/>
  <c r="L40" i="5"/>
  <c r="K40" i="5"/>
  <c r="J40" i="5"/>
  <c r="N40" i="5" s="1"/>
  <c r="I40" i="5"/>
  <c r="H40" i="5"/>
  <c r="M40" i="5" s="1"/>
  <c r="G40" i="5"/>
  <c r="L39" i="5"/>
  <c r="K39" i="5"/>
  <c r="J39" i="5"/>
  <c r="N39" i="5" s="1"/>
  <c r="I39" i="5"/>
  <c r="H39" i="5"/>
  <c r="M39" i="5" s="1"/>
  <c r="G39" i="5"/>
  <c r="J38" i="5"/>
  <c r="N38" i="5" s="1"/>
  <c r="I38" i="5"/>
  <c r="H38" i="5"/>
  <c r="M38" i="5" s="1"/>
  <c r="F38" i="5"/>
  <c r="L38" i="5" s="1"/>
  <c r="K37" i="5"/>
  <c r="J37" i="5"/>
  <c r="N37" i="5" s="1"/>
  <c r="H37" i="5"/>
  <c r="M37" i="5" s="1"/>
  <c r="F37" i="5"/>
  <c r="L37" i="5" s="1"/>
  <c r="K36" i="5"/>
  <c r="J36" i="5"/>
  <c r="N36" i="5" s="1"/>
  <c r="I36" i="5"/>
  <c r="M36" i="5" s="1"/>
  <c r="H36" i="5"/>
  <c r="G36" i="5"/>
  <c r="F36" i="5"/>
  <c r="L36" i="5" s="1"/>
  <c r="K35" i="5"/>
  <c r="J35" i="5"/>
  <c r="N35" i="5" s="1"/>
  <c r="I35" i="5"/>
  <c r="H35" i="5"/>
  <c r="M35" i="5" s="1"/>
  <c r="G35" i="5"/>
  <c r="L35" i="5" s="1"/>
  <c r="J34" i="5"/>
  <c r="N34" i="5" s="1"/>
  <c r="I34" i="5"/>
  <c r="H34" i="5"/>
  <c r="M34" i="5" s="1"/>
  <c r="F34" i="5"/>
  <c r="L34" i="5" s="1"/>
  <c r="N33" i="5"/>
  <c r="J33" i="5"/>
  <c r="H33" i="5"/>
  <c r="M33" i="5" s="1"/>
  <c r="F33" i="5"/>
  <c r="L33" i="5" s="1"/>
  <c r="L32" i="5"/>
  <c r="K32" i="5"/>
  <c r="J32" i="5"/>
  <c r="N32" i="5" s="1"/>
  <c r="I32" i="5"/>
  <c r="H32" i="5"/>
  <c r="M32" i="5" s="1"/>
  <c r="G32" i="5"/>
  <c r="K31" i="5"/>
  <c r="N31" i="5" s="1"/>
  <c r="I31" i="5"/>
  <c r="H31" i="5"/>
  <c r="M31" i="5" s="1"/>
  <c r="G31" i="5"/>
  <c r="L31" i="5" s="1"/>
  <c r="F31" i="5"/>
  <c r="L30" i="5"/>
  <c r="K30" i="5"/>
  <c r="J30" i="5"/>
  <c r="N30" i="5" s="1"/>
  <c r="I30" i="5"/>
  <c r="H30" i="5"/>
  <c r="M30" i="5" s="1"/>
  <c r="G30" i="5"/>
  <c r="F30" i="5"/>
  <c r="K29" i="5"/>
  <c r="J29" i="5"/>
  <c r="N29" i="5" s="1"/>
  <c r="H29" i="5"/>
  <c r="M29" i="5" s="1"/>
  <c r="G29" i="5"/>
  <c r="L29" i="5" s="1"/>
  <c r="F29" i="5"/>
  <c r="K28" i="5"/>
  <c r="J28" i="5"/>
  <c r="N28" i="5" s="1"/>
  <c r="H28" i="5"/>
  <c r="M28" i="5" s="1"/>
  <c r="F28" i="5"/>
  <c r="L28" i="5" s="1"/>
  <c r="L27" i="5"/>
  <c r="K27" i="5"/>
  <c r="J27" i="5"/>
  <c r="N27" i="5" s="1"/>
  <c r="I27" i="5"/>
  <c r="H27" i="5"/>
  <c r="M27" i="5" s="1"/>
  <c r="G27" i="5"/>
  <c r="F27" i="5"/>
  <c r="L26" i="5"/>
  <c r="K26" i="5"/>
  <c r="J26" i="5"/>
  <c r="N26" i="5" s="1"/>
  <c r="I26" i="5"/>
  <c r="M26" i="5" s="1"/>
  <c r="H26" i="5"/>
  <c r="G26" i="5"/>
  <c r="J25" i="5"/>
  <c r="N25" i="5" s="1"/>
  <c r="I25" i="5"/>
  <c r="H25" i="5"/>
  <c r="M25" i="5" s="1"/>
  <c r="F25" i="5"/>
  <c r="L25" i="5" s="1"/>
  <c r="L24" i="5"/>
  <c r="J24" i="5"/>
  <c r="N24" i="5" s="1"/>
  <c r="H24" i="5"/>
  <c r="M24" i="5" s="1"/>
  <c r="F24" i="5"/>
  <c r="K23" i="5"/>
  <c r="J23" i="5"/>
  <c r="N23" i="5" s="1"/>
  <c r="I23" i="5"/>
  <c r="M23" i="5" s="1"/>
  <c r="H23" i="5"/>
  <c r="G23" i="5"/>
  <c r="L23" i="5" s="1"/>
  <c r="N22" i="5"/>
  <c r="K22" i="5"/>
  <c r="I22" i="5"/>
  <c r="H22" i="5"/>
  <c r="M22" i="5" s="1"/>
  <c r="G22" i="5"/>
  <c r="F22" i="5"/>
  <c r="L22" i="5" s="1"/>
  <c r="K21" i="5"/>
  <c r="J21" i="5"/>
  <c r="N21" i="5" s="1"/>
  <c r="I21" i="5"/>
  <c r="M21" i="5" s="1"/>
  <c r="H21" i="5"/>
  <c r="G21" i="5"/>
  <c r="F21" i="5"/>
  <c r="L21" i="5" s="1"/>
  <c r="K20" i="5"/>
  <c r="J20" i="5"/>
  <c r="N20" i="5" s="1"/>
  <c r="H20" i="5"/>
  <c r="M20" i="5" s="1"/>
  <c r="G20" i="5"/>
  <c r="F20" i="5"/>
  <c r="L20" i="5" s="1"/>
  <c r="K19" i="5"/>
  <c r="J19" i="5"/>
  <c r="N19" i="5" s="1"/>
  <c r="H19" i="5"/>
  <c r="M19" i="5" s="1"/>
  <c r="F19" i="5"/>
  <c r="L19" i="5" s="1"/>
  <c r="K18" i="5"/>
  <c r="J18" i="5"/>
  <c r="N18" i="5" s="1"/>
  <c r="I18" i="5"/>
  <c r="M18" i="5" s="1"/>
  <c r="H18" i="5"/>
  <c r="G18" i="5"/>
  <c r="F18" i="5"/>
  <c r="L18" i="5" s="1"/>
  <c r="K17" i="5"/>
  <c r="J17" i="5"/>
  <c r="N17" i="5" s="1"/>
  <c r="I17" i="5"/>
  <c r="H17" i="5"/>
  <c r="M17" i="5" s="1"/>
  <c r="G17" i="5"/>
  <c r="L17" i="5" s="1"/>
  <c r="J16" i="5"/>
  <c r="N16" i="5" s="1"/>
  <c r="I16" i="5"/>
  <c r="H16" i="5"/>
  <c r="M16" i="5" s="1"/>
  <c r="F16" i="5"/>
  <c r="L16" i="5" s="1"/>
  <c r="N15" i="5"/>
  <c r="J15" i="5"/>
  <c r="H15" i="5"/>
  <c r="M15" i="5" s="1"/>
  <c r="F15" i="5"/>
  <c r="L15" i="5" s="1"/>
  <c r="L14" i="5"/>
  <c r="K14" i="5"/>
  <c r="J14" i="5"/>
  <c r="N14" i="5" s="1"/>
  <c r="I14" i="5"/>
  <c r="H14" i="5"/>
  <c r="M14" i="5" s="1"/>
  <c r="G14" i="5"/>
  <c r="K13" i="5"/>
  <c r="N13" i="5" s="1"/>
  <c r="I13" i="5"/>
  <c r="H13" i="5"/>
  <c r="M13" i="5" s="1"/>
  <c r="G13" i="5"/>
  <c r="L13" i="5" s="1"/>
  <c r="F13" i="5"/>
  <c r="L12" i="5"/>
  <c r="K12" i="5"/>
  <c r="J12" i="5"/>
  <c r="N12" i="5" s="1"/>
  <c r="I12" i="5"/>
  <c r="H12" i="5"/>
  <c r="M12" i="5" s="1"/>
  <c r="G12" i="5"/>
  <c r="F12" i="5"/>
  <c r="M11" i="5"/>
  <c r="K11" i="5"/>
  <c r="J11" i="5"/>
  <c r="N11" i="5" s="1"/>
  <c r="H11" i="5"/>
  <c r="G11" i="5"/>
  <c r="L11" i="5" s="1"/>
  <c r="F11" i="5"/>
  <c r="K10" i="5"/>
  <c r="J10" i="5"/>
  <c r="N10" i="5" s="1"/>
  <c r="H10" i="5"/>
  <c r="M10" i="5" s="1"/>
  <c r="F10" i="5"/>
  <c r="L10" i="5" s="1"/>
  <c r="L9" i="5"/>
  <c r="K9" i="5"/>
  <c r="J9" i="5"/>
  <c r="N9" i="5" s="1"/>
  <c r="I9" i="5"/>
  <c r="H9" i="5"/>
  <c r="M9" i="5" s="1"/>
  <c r="G9" i="5"/>
  <c r="F9" i="5"/>
  <c r="K8" i="5"/>
  <c r="J8" i="5"/>
  <c r="N8" i="5" s="1"/>
  <c r="I8" i="5"/>
  <c r="M8" i="5" s="1"/>
  <c r="H8" i="5"/>
  <c r="G8" i="5"/>
  <c r="N7" i="5"/>
  <c r="J7" i="5"/>
  <c r="I7" i="5"/>
  <c r="H7" i="5"/>
  <c r="M7" i="5" s="1"/>
  <c r="F7" i="5"/>
  <c r="M6" i="5"/>
  <c r="J6" i="5"/>
  <c r="N6" i="5" s="1"/>
  <c r="H6" i="5"/>
  <c r="F6" i="5"/>
  <c r="K5" i="5"/>
  <c r="J5" i="5"/>
  <c r="N5" i="5" s="1"/>
  <c r="I5" i="5"/>
  <c r="M5" i="5" s="1"/>
  <c r="H5" i="5"/>
  <c r="G5" i="5"/>
  <c r="N4" i="5"/>
  <c r="K4" i="5"/>
  <c r="I4" i="5"/>
  <c r="H4" i="5"/>
  <c r="M4" i="5" s="1"/>
  <c r="G4" i="5"/>
  <c r="F4" i="5"/>
  <c r="K3" i="5"/>
  <c r="J3" i="5"/>
  <c r="N3" i="5" s="1"/>
  <c r="I3" i="5"/>
  <c r="M3" i="5" s="1"/>
  <c r="H3" i="5"/>
  <c r="G3" i="5"/>
  <c r="F3" i="5"/>
  <c r="K2" i="5"/>
  <c r="J2" i="5"/>
  <c r="N2" i="5" s="1"/>
  <c r="H2" i="5"/>
  <c r="M2" i="5" s="1"/>
  <c r="G2" i="5"/>
  <c r="F2" i="5"/>
  <c r="K96" i="4"/>
  <c r="J96" i="4"/>
  <c r="N96" i="4" s="1"/>
  <c r="H96" i="4"/>
  <c r="M96" i="4" s="1"/>
  <c r="G96" i="4"/>
  <c r="L96" i="4" s="1"/>
  <c r="F96" i="4"/>
  <c r="L95" i="4"/>
  <c r="K95" i="4"/>
  <c r="J95" i="4"/>
  <c r="N95" i="4" s="1"/>
  <c r="I95" i="4"/>
  <c r="M95" i="4" s="1"/>
  <c r="H95" i="4"/>
  <c r="G95" i="4"/>
  <c r="L94" i="4"/>
  <c r="K94" i="4"/>
  <c r="J94" i="4"/>
  <c r="N94" i="4" s="1"/>
  <c r="I94" i="4"/>
  <c r="M94" i="4" s="1"/>
  <c r="H94" i="4"/>
  <c r="G94" i="4"/>
  <c r="F94" i="4"/>
  <c r="N93" i="4"/>
  <c r="J93" i="4"/>
  <c r="H93" i="4"/>
  <c r="M93" i="4" s="1"/>
  <c r="F93" i="4"/>
  <c r="L93" i="4" s="1"/>
  <c r="L92" i="4"/>
  <c r="K92" i="4"/>
  <c r="J92" i="4"/>
  <c r="N92" i="4" s="1"/>
  <c r="I92" i="4"/>
  <c r="H92" i="4"/>
  <c r="M92" i="4" s="1"/>
  <c r="G92" i="4"/>
  <c r="F92" i="4"/>
  <c r="J91" i="4"/>
  <c r="N91" i="4" s="1"/>
  <c r="I91" i="4"/>
  <c r="H91" i="4"/>
  <c r="M91" i="4" s="1"/>
  <c r="F91" i="4"/>
  <c r="L91" i="4" s="1"/>
  <c r="L90" i="4"/>
  <c r="K90" i="4"/>
  <c r="J90" i="4"/>
  <c r="N90" i="4" s="1"/>
  <c r="I90" i="4"/>
  <c r="H90" i="4"/>
  <c r="M90" i="4" s="1"/>
  <c r="G90" i="4"/>
  <c r="K89" i="4"/>
  <c r="N89" i="4" s="1"/>
  <c r="I89" i="4"/>
  <c r="H89" i="4"/>
  <c r="M89" i="4" s="1"/>
  <c r="G89" i="4"/>
  <c r="L89" i="4" s="1"/>
  <c r="F89" i="4"/>
  <c r="K88" i="4"/>
  <c r="J88" i="4"/>
  <c r="N88" i="4" s="1"/>
  <c r="H88" i="4"/>
  <c r="M88" i="4" s="1"/>
  <c r="F88" i="4"/>
  <c r="L88" i="4" s="1"/>
  <c r="K87" i="4"/>
  <c r="J87" i="4"/>
  <c r="N87" i="4" s="1"/>
  <c r="H87" i="4"/>
  <c r="M87" i="4" s="1"/>
  <c r="G87" i="4"/>
  <c r="F87" i="4"/>
  <c r="L87" i="4" s="1"/>
  <c r="K86" i="4"/>
  <c r="J86" i="4"/>
  <c r="N86" i="4" s="1"/>
  <c r="I86" i="4"/>
  <c r="H86" i="4"/>
  <c r="M86" i="4" s="1"/>
  <c r="G86" i="4"/>
  <c r="L86" i="4" s="1"/>
  <c r="K85" i="4"/>
  <c r="J85" i="4"/>
  <c r="N85" i="4" s="1"/>
  <c r="I85" i="4"/>
  <c r="H85" i="4"/>
  <c r="M85" i="4" s="1"/>
  <c r="G85" i="4"/>
  <c r="F85" i="4"/>
  <c r="L85" i="4" s="1"/>
  <c r="L84" i="4"/>
  <c r="J84" i="4"/>
  <c r="N84" i="4" s="1"/>
  <c r="H84" i="4"/>
  <c r="M84" i="4" s="1"/>
  <c r="F84" i="4"/>
  <c r="K83" i="4"/>
  <c r="J83" i="4"/>
  <c r="N83" i="4" s="1"/>
  <c r="I83" i="4"/>
  <c r="M83" i="4" s="1"/>
  <c r="H83" i="4"/>
  <c r="G83" i="4"/>
  <c r="F83" i="4"/>
  <c r="L83" i="4" s="1"/>
  <c r="J82" i="4"/>
  <c r="N82" i="4" s="1"/>
  <c r="I82" i="4"/>
  <c r="H82" i="4"/>
  <c r="M82" i="4" s="1"/>
  <c r="F82" i="4"/>
  <c r="L82" i="4" s="1"/>
  <c r="K81" i="4"/>
  <c r="J81" i="4"/>
  <c r="N81" i="4" s="1"/>
  <c r="I81" i="4"/>
  <c r="M81" i="4" s="1"/>
  <c r="H81" i="4"/>
  <c r="G81" i="4"/>
  <c r="L81" i="4" s="1"/>
  <c r="N80" i="4"/>
  <c r="K80" i="4"/>
  <c r="I80" i="4"/>
  <c r="H80" i="4"/>
  <c r="M80" i="4" s="1"/>
  <c r="G80" i="4"/>
  <c r="F80" i="4"/>
  <c r="L80" i="4" s="1"/>
  <c r="K79" i="4"/>
  <c r="J79" i="4"/>
  <c r="N79" i="4" s="1"/>
  <c r="H79" i="4"/>
  <c r="M79" i="4" s="1"/>
  <c r="F79" i="4"/>
  <c r="L79" i="4" s="1"/>
  <c r="K78" i="4"/>
  <c r="J78" i="4"/>
  <c r="N78" i="4" s="1"/>
  <c r="H78" i="4"/>
  <c r="M78" i="4" s="1"/>
  <c r="G78" i="4"/>
  <c r="L78" i="4" s="1"/>
  <c r="F78" i="4"/>
  <c r="L77" i="4"/>
  <c r="K77" i="4"/>
  <c r="J77" i="4"/>
  <c r="N77" i="4" s="1"/>
  <c r="I77" i="4"/>
  <c r="M77" i="4" s="1"/>
  <c r="H77" i="4"/>
  <c r="G77" i="4"/>
  <c r="L76" i="4"/>
  <c r="K76" i="4"/>
  <c r="J76" i="4"/>
  <c r="N76" i="4" s="1"/>
  <c r="I76" i="4"/>
  <c r="M76" i="4" s="1"/>
  <c r="H76" i="4"/>
  <c r="G76" i="4"/>
  <c r="F76" i="4"/>
  <c r="N75" i="4"/>
  <c r="J75" i="4"/>
  <c r="H75" i="4"/>
  <c r="M75" i="4" s="1"/>
  <c r="F75" i="4"/>
  <c r="L75" i="4" s="1"/>
  <c r="L74" i="4"/>
  <c r="K74" i="4"/>
  <c r="J74" i="4"/>
  <c r="N74" i="4" s="1"/>
  <c r="I74" i="4"/>
  <c r="H74" i="4"/>
  <c r="M74" i="4" s="1"/>
  <c r="G74" i="4"/>
  <c r="F74" i="4"/>
  <c r="K73" i="4"/>
  <c r="J73" i="4"/>
  <c r="N73" i="4" s="1"/>
  <c r="H73" i="4"/>
  <c r="M73" i="4" s="1"/>
  <c r="F73" i="4"/>
  <c r="L73" i="4" s="1"/>
  <c r="L72" i="4"/>
  <c r="K72" i="4"/>
  <c r="J72" i="4"/>
  <c r="N72" i="4" s="1"/>
  <c r="I72" i="4"/>
  <c r="H72" i="4"/>
  <c r="M72" i="4" s="1"/>
  <c r="G72" i="4"/>
  <c r="F72" i="4"/>
  <c r="L71" i="4"/>
  <c r="K71" i="4"/>
  <c r="J71" i="4"/>
  <c r="N71" i="4" s="1"/>
  <c r="I71" i="4"/>
  <c r="M71" i="4" s="1"/>
  <c r="H71" i="4"/>
  <c r="G71" i="4"/>
  <c r="F71" i="4"/>
  <c r="N70" i="4"/>
  <c r="J70" i="4"/>
  <c r="H70" i="4"/>
  <c r="M70" i="4" s="1"/>
  <c r="F70" i="4"/>
  <c r="L70" i="4" s="1"/>
  <c r="K69" i="4"/>
  <c r="J69" i="4"/>
  <c r="N69" i="4" s="1"/>
  <c r="H69" i="4"/>
  <c r="M69" i="4" s="1"/>
  <c r="G69" i="4"/>
  <c r="L69" i="4" s="1"/>
  <c r="F69" i="4"/>
  <c r="K68" i="4"/>
  <c r="N68" i="4" s="1"/>
  <c r="I68" i="4"/>
  <c r="H68" i="4"/>
  <c r="M68" i="4" s="1"/>
  <c r="G68" i="4"/>
  <c r="L68" i="4" s="1"/>
  <c r="F68" i="4"/>
  <c r="L67" i="4"/>
  <c r="K67" i="4"/>
  <c r="J67" i="4"/>
  <c r="N67" i="4" s="1"/>
  <c r="I67" i="4"/>
  <c r="H67" i="4"/>
  <c r="M67" i="4" s="1"/>
  <c r="G67" i="4"/>
  <c r="L66" i="4"/>
  <c r="K66" i="4"/>
  <c r="J66" i="4"/>
  <c r="N66" i="4" s="1"/>
  <c r="I66" i="4"/>
  <c r="H66" i="4"/>
  <c r="M66" i="4" s="1"/>
  <c r="G66" i="4"/>
  <c r="J65" i="4"/>
  <c r="N65" i="4" s="1"/>
  <c r="I65" i="4"/>
  <c r="H65" i="4"/>
  <c r="M65" i="4" s="1"/>
  <c r="F65" i="4"/>
  <c r="L65" i="4" s="1"/>
  <c r="K64" i="4"/>
  <c r="J64" i="4"/>
  <c r="N64" i="4" s="1"/>
  <c r="H64" i="4"/>
  <c r="M64" i="4" s="1"/>
  <c r="F64" i="4"/>
  <c r="L64" i="4" s="1"/>
  <c r="K63" i="4"/>
  <c r="J63" i="4"/>
  <c r="N63" i="4" s="1"/>
  <c r="I63" i="4"/>
  <c r="M63" i="4" s="1"/>
  <c r="H63" i="4"/>
  <c r="G63" i="4"/>
  <c r="F63" i="4"/>
  <c r="L63" i="4" s="1"/>
  <c r="K62" i="4"/>
  <c r="J62" i="4"/>
  <c r="I62" i="4"/>
  <c r="H62" i="4"/>
  <c r="M62" i="4" s="1"/>
  <c r="G62" i="4"/>
  <c r="F62" i="4"/>
  <c r="L62" i="4" s="1"/>
  <c r="L61" i="4"/>
  <c r="J61" i="4"/>
  <c r="N61" i="4" s="1"/>
  <c r="H61" i="4"/>
  <c r="M61" i="4" s="1"/>
  <c r="F61" i="4"/>
  <c r="K60" i="4"/>
  <c r="J60" i="4"/>
  <c r="N60" i="4" s="1"/>
  <c r="H60" i="4"/>
  <c r="M60" i="4" s="1"/>
  <c r="G60" i="4"/>
  <c r="F60" i="4"/>
  <c r="L60" i="4" s="1"/>
  <c r="N59" i="4"/>
  <c r="K59" i="4"/>
  <c r="I59" i="4"/>
  <c r="H59" i="4"/>
  <c r="M59" i="4" s="1"/>
  <c r="G59" i="4"/>
  <c r="F59" i="4"/>
  <c r="L59" i="4" s="1"/>
  <c r="K58" i="4"/>
  <c r="J58" i="4"/>
  <c r="N58" i="4" s="1"/>
  <c r="I58" i="4"/>
  <c r="M58" i="4" s="1"/>
  <c r="H58" i="4"/>
  <c r="G58" i="4"/>
  <c r="L58" i="4" s="1"/>
  <c r="K57" i="4"/>
  <c r="J57" i="4"/>
  <c r="N57" i="4" s="1"/>
  <c r="I57" i="4"/>
  <c r="M57" i="4" s="1"/>
  <c r="H57" i="4"/>
  <c r="G57" i="4"/>
  <c r="L57" i="4" s="1"/>
  <c r="N56" i="4"/>
  <c r="J56" i="4"/>
  <c r="I56" i="4"/>
  <c r="H56" i="4"/>
  <c r="M56" i="4" s="1"/>
  <c r="F56" i="4"/>
  <c r="L56" i="4" s="1"/>
  <c r="K55" i="4"/>
  <c r="J55" i="4"/>
  <c r="N55" i="4" s="1"/>
  <c r="H55" i="4"/>
  <c r="M55" i="4" s="1"/>
  <c r="F55" i="4"/>
  <c r="L55" i="4" s="1"/>
  <c r="L54" i="4"/>
  <c r="K54" i="4"/>
  <c r="J54" i="4"/>
  <c r="N54" i="4" s="1"/>
  <c r="I54" i="4"/>
  <c r="H54" i="4"/>
  <c r="M54" i="4" s="1"/>
  <c r="G54" i="4"/>
  <c r="F54" i="4"/>
  <c r="L53" i="4"/>
  <c r="K53" i="4"/>
  <c r="J53" i="4"/>
  <c r="N53" i="4" s="1"/>
  <c r="I53" i="4"/>
  <c r="M53" i="4" s="1"/>
  <c r="H53" i="4"/>
  <c r="G53" i="4"/>
  <c r="F53" i="4"/>
  <c r="N52" i="4"/>
  <c r="J52" i="4"/>
  <c r="H52" i="4"/>
  <c r="M52" i="4" s="1"/>
  <c r="F52" i="4"/>
  <c r="L52" i="4" s="1"/>
  <c r="K51" i="4"/>
  <c r="J51" i="4"/>
  <c r="N51" i="4" s="1"/>
  <c r="H51" i="4"/>
  <c r="M51" i="4" s="1"/>
  <c r="G51" i="4"/>
  <c r="L51" i="4" s="1"/>
  <c r="F51" i="4"/>
  <c r="K50" i="4"/>
  <c r="N50" i="4" s="1"/>
  <c r="I50" i="4"/>
  <c r="H50" i="4"/>
  <c r="M50" i="4" s="1"/>
  <c r="G50" i="4"/>
  <c r="L50" i="4" s="1"/>
  <c r="F50" i="4"/>
  <c r="L49" i="4"/>
  <c r="K49" i="4"/>
  <c r="J49" i="4"/>
  <c r="N49" i="4" s="1"/>
  <c r="I49" i="4"/>
  <c r="H49" i="4"/>
  <c r="M49" i="4" s="1"/>
  <c r="G49" i="4"/>
  <c r="L48" i="4"/>
  <c r="K48" i="4"/>
  <c r="J48" i="4"/>
  <c r="N48" i="4" s="1"/>
  <c r="I48" i="4"/>
  <c r="H48" i="4"/>
  <c r="M48" i="4" s="1"/>
  <c r="G48" i="4"/>
  <c r="J47" i="4"/>
  <c r="N47" i="4" s="1"/>
  <c r="I47" i="4"/>
  <c r="H47" i="4"/>
  <c r="M47" i="4" s="1"/>
  <c r="F47" i="4"/>
  <c r="L47" i="4" s="1"/>
  <c r="K46" i="4"/>
  <c r="J46" i="4"/>
  <c r="N46" i="4" s="1"/>
  <c r="H46" i="4"/>
  <c r="M46" i="4" s="1"/>
  <c r="F46" i="4"/>
  <c r="L46" i="4" s="1"/>
  <c r="K45" i="4"/>
  <c r="J45" i="4"/>
  <c r="N45" i="4" s="1"/>
  <c r="I45" i="4"/>
  <c r="M45" i="4" s="1"/>
  <c r="H45" i="4"/>
  <c r="G45" i="4"/>
  <c r="F45" i="4"/>
  <c r="L45" i="4" s="1"/>
  <c r="K44" i="4"/>
  <c r="J44" i="4"/>
  <c r="N44" i="4" s="1"/>
  <c r="I44" i="4"/>
  <c r="H44" i="4"/>
  <c r="M44" i="4" s="1"/>
  <c r="G44" i="4"/>
  <c r="F44" i="4"/>
  <c r="L44" i="4" s="1"/>
  <c r="L43" i="4"/>
  <c r="J43" i="4"/>
  <c r="N43" i="4" s="1"/>
  <c r="H43" i="4"/>
  <c r="M43" i="4" s="1"/>
  <c r="F43" i="4"/>
  <c r="K42" i="4"/>
  <c r="J42" i="4"/>
  <c r="N42" i="4" s="1"/>
  <c r="H42" i="4"/>
  <c r="M42" i="4" s="1"/>
  <c r="G42" i="4"/>
  <c r="F42" i="4"/>
  <c r="L42" i="4" s="1"/>
  <c r="N41" i="4"/>
  <c r="K41" i="4"/>
  <c r="I41" i="4"/>
  <c r="H41" i="4"/>
  <c r="M41" i="4" s="1"/>
  <c r="G41" i="4"/>
  <c r="F41" i="4"/>
  <c r="L41" i="4" s="1"/>
  <c r="K40" i="4"/>
  <c r="J40" i="4"/>
  <c r="N40" i="4" s="1"/>
  <c r="I40" i="4"/>
  <c r="M40" i="4" s="1"/>
  <c r="H40" i="4"/>
  <c r="G40" i="4"/>
  <c r="L40" i="4" s="1"/>
  <c r="K39" i="4"/>
  <c r="J39" i="4"/>
  <c r="N39" i="4" s="1"/>
  <c r="I39" i="4"/>
  <c r="M39" i="4" s="1"/>
  <c r="H39" i="4"/>
  <c r="G39" i="4"/>
  <c r="L39" i="4" s="1"/>
  <c r="N38" i="4"/>
  <c r="J38" i="4"/>
  <c r="I38" i="4"/>
  <c r="H38" i="4"/>
  <c r="M38" i="4" s="1"/>
  <c r="F38" i="4"/>
  <c r="L38" i="4" s="1"/>
  <c r="K37" i="4"/>
  <c r="J37" i="4"/>
  <c r="N37" i="4" s="1"/>
  <c r="H37" i="4"/>
  <c r="M37" i="4" s="1"/>
  <c r="F37" i="4"/>
  <c r="L37" i="4" s="1"/>
  <c r="L36" i="4"/>
  <c r="K36" i="4"/>
  <c r="J36" i="4"/>
  <c r="N36" i="4" s="1"/>
  <c r="I36" i="4"/>
  <c r="H36" i="4"/>
  <c r="M36" i="4" s="1"/>
  <c r="G36" i="4"/>
  <c r="F36" i="4"/>
  <c r="L35" i="4"/>
  <c r="K35" i="4"/>
  <c r="J35" i="4"/>
  <c r="N35" i="4" s="1"/>
  <c r="I35" i="4"/>
  <c r="M35" i="4" s="1"/>
  <c r="H35" i="4"/>
  <c r="G35" i="4"/>
  <c r="N34" i="4"/>
  <c r="J34" i="4"/>
  <c r="I34" i="4"/>
  <c r="H34" i="4"/>
  <c r="M34" i="4" s="1"/>
  <c r="F34" i="4"/>
  <c r="L34" i="4" s="1"/>
  <c r="M33" i="4"/>
  <c r="L33" i="4"/>
  <c r="J33" i="4"/>
  <c r="N33" i="4" s="1"/>
  <c r="H33" i="4"/>
  <c r="F33" i="4"/>
  <c r="K32" i="4"/>
  <c r="J32" i="4"/>
  <c r="N32" i="4" s="1"/>
  <c r="I32" i="4"/>
  <c r="M32" i="4" s="1"/>
  <c r="H32" i="4"/>
  <c r="G32" i="4"/>
  <c r="L32" i="4" s="1"/>
  <c r="N31" i="4"/>
  <c r="K31" i="4"/>
  <c r="I31" i="4"/>
  <c r="H31" i="4"/>
  <c r="M31" i="4" s="1"/>
  <c r="G31" i="4"/>
  <c r="F31" i="4"/>
  <c r="L31" i="4" s="1"/>
  <c r="K30" i="4"/>
  <c r="J30" i="4"/>
  <c r="N30" i="4" s="1"/>
  <c r="I30" i="4"/>
  <c r="M30" i="4" s="1"/>
  <c r="H30" i="4"/>
  <c r="G30" i="4"/>
  <c r="F30" i="4"/>
  <c r="L30" i="4" s="1"/>
  <c r="K29" i="4"/>
  <c r="J29" i="4"/>
  <c r="N29" i="4" s="1"/>
  <c r="H29" i="4"/>
  <c r="M29" i="4" s="1"/>
  <c r="G29" i="4"/>
  <c r="F29" i="4"/>
  <c r="L29" i="4" s="1"/>
  <c r="K28" i="4"/>
  <c r="J28" i="4"/>
  <c r="N28" i="4" s="1"/>
  <c r="H28" i="4"/>
  <c r="M28" i="4" s="1"/>
  <c r="F28" i="4"/>
  <c r="L28" i="4" s="1"/>
  <c r="K27" i="4"/>
  <c r="J27" i="4"/>
  <c r="N27" i="4" s="1"/>
  <c r="I27" i="4"/>
  <c r="M27" i="4" s="1"/>
  <c r="H27" i="4"/>
  <c r="G27" i="4"/>
  <c r="F27" i="4"/>
  <c r="L27" i="4" s="1"/>
  <c r="K26" i="4"/>
  <c r="J26" i="4"/>
  <c r="N26" i="4" s="1"/>
  <c r="I26" i="4"/>
  <c r="H26" i="4"/>
  <c r="M26" i="4" s="1"/>
  <c r="G26" i="4"/>
  <c r="L26" i="4" s="1"/>
  <c r="N25" i="4"/>
  <c r="J25" i="4"/>
  <c r="I25" i="4"/>
  <c r="H25" i="4"/>
  <c r="M25" i="4" s="1"/>
  <c r="F25" i="4"/>
  <c r="L25" i="4" s="1"/>
  <c r="N24" i="4"/>
  <c r="M24" i="4"/>
  <c r="J24" i="4"/>
  <c r="H24" i="4"/>
  <c r="F24" i="4"/>
  <c r="L24" i="4" s="1"/>
  <c r="K23" i="4"/>
  <c r="J23" i="4"/>
  <c r="N23" i="4" s="1"/>
  <c r="I23" i="4"/>
  <c r="H23" i="4"/>
  <c r="M23" i="4" s="1"/>
  <c r="G23" i="4"/>
  <c r="L23" i="4" s="1"/>
  <c r="K22" i="4"/>
  <c r="N22" i="4" s="1"/>
  <c r="I22" i="4"/>
  <c r="H22" i="4"/>
  <c r="M22" i="4" s="1"/>
  <c r="G22" i="4"/>
  <c r="F22" i="4"/>
  <c r="L22" i="4" s="1"/>
  <c r="K21" i="4"/>
  <c r="J21" i="4"/>
  <c r="N21" i="4" s="1"/>
  <c r="I21" i="4"/>
  <c r="H21" i="4"/>
  <c r="M21" i="4" s="1"/>
  <c r="G21" i="4"/>
  <c r="L21" i="4" s="1"/>
  <c r="F21" i="4"/>
  <c r="K20" i="4"/>
  <c r="J20" i="4"/>
  <c r="N20" i="4" s="1"/>
  <c r="H20" i="4"/>
  <c r="M20" i="4" s="1"/>
  <c r="G20" i="4"/>
  <c r="L20" i="4" s="1"/>
  <c r="F20" i="4"/>
  <c r="K19" i="4"/>
  <c r="J19" i="4"/>
  <c r="N19" i="4" s="1"/>
  <c r="H19" i="4"/>
  <c r="M19" i="4" s="1"/>
  <c r="F19" i="4"/>
  <c r="L19" i="4" s="1"/>
  <c r="K18" i="4"/>
  <c r="J18" i="4"/>
  <c r="N18" i="4" s="1"/>
  <c r="I18" i="4"/>
  <c r="H18" i="4"/>
  <c r="M18" i="4" s="1"/>
  <c r="G18" i="4"/>
  <c r="L18" i="4" s="1"/>
  <c r="F18" i="4"/>
  <c r="L17" i="4"/>
  <c r="K17" i="4"/>
  <c r="J17" i="4"/>
  <c r="N17" i="4" s="1"/>
  <c r="I17" i="4"/>
  <c r="H17" i="4"/>
  <c r="M17" i="4" s="1"/>
  <c r="G17" i="4"/>
  <c r="N16" i="4"/>
  <c r="J16" i="4"/>
  <c r="I16" i="4"/>
  <c r="H16" i="4"/>
  <c r="M16" i="4" s="1"/>
  <c r="F16" i="4"/>
  <c r="L16" i="4" s="1"/>
  <c r="M15" i="4"/>
  <c r="L15" i="4"/>
  <c r="J15" i="4"/>
  <c r="N15" i="4" s="1"/>
  <c r="H15" i="4"/>
  <c r="F15" i="4"/>
  <c r="K14" i="4"/>
  <c r="J14" i="4"/>
  <c r="N14" i="4" s="1"/>
  <c r="I14" i="4"/>
  <c r="M14" i="4" s="1"/>
  <c r="H14" i="4"/>
  <c r="G14" i="4"/>
  <c r="L14" i="4" s="1"/>
  <c r="N13" i="4"/>
  <c r="K13" i="4"/>
  <c r="I13" i="4"/>
  <c r="H13" i="4"/>
  <c r="M13" i="4" s="1"/>
  <c r="G13" i="4"/>
  <c r="F13" i="4"/>
  <c r="L13" i="4" s="1"/>
  <c r="K12" i="4"/>
  <c r="J12" i="4"/>
  <c r="N12" i="4" s="1"/>
  <c r="I12" i="4"/>
  <c r="M12" i="4" s="1"/>
  <c r="H12" i="4"/>
  <c r="G12" i="4"/>
  <c r="F12" i="4"/>
  <c r="L12" i="4" s="1"/>
  <c r="K11" i="4"/>
  <c r="J11" i="4"/>
  <c r="N11" i="4" s="1"/>
  <c r="H11" i="4"/>
  <c r="M11" i="4" s="1"/>
  <c r="G11" i="4"/>
  <c r="F11" i="4"/>
  <c r="L11" i="4" s="1"/>
  <c r="K10" i="4"/>
  <c r="J10" i="4"/>
  <c r="N10" i="4" s="1"/>
  <c r="H10" i="4"/>
  <c r="M10" i="4" s="1"/>
  <c r="F10" i="4"/>
  <c r="L10" i="4" s="1"/>
  <c r="K9" i="4"/>
  <c r="J9" i="4"/>
  <c r="N9" i="4" s="1"/>
  <c r="I9" i="4"/>
  <c r="M9" i="4" s="1"/>
  <c r="H9" i="4"/>
  <c r="G9" i="4"/>
  <c r="F9" i="4"/>
  <c r="L9" i="4" s="1"/>
  <c r="K8" i="4"/>
  <c r="J8" i="4"/>
  <c r="N8" i="4" s="1"/>
  <c r="I8" i="4"/>
  <c r="H8" i="4"/>
  <c r="M8" i="4" s="1"/>
  <c r="G8" i="4"/>
  <c r="N7" i="4"/>
  <c r="J7" i="4"/>
  <c r="I7" i="4"/>
  <c r="H7" i="4"/>
  <c r="M7" i="4" s="1"/>
  <c r="F7" i="4"/>
  <c r="N6" i="4"/>
  <c r="M6" i="4"/>
  <c r="J6" i="4"/>
  <c r="H6" i="4"/>
  <c r="F6" i="4"/>
  <c r="K5" i="4"/>
  <c r="J5" i="4"/>
  <c r="N5" i="4" s="1"/>
  <c r="I5" i="4"/>
  <c r="H5" i="4"/>
  <c r="M5" i="4" s="1"/>
  <c r="G5" i="4"/>
  <c r="K4" i="4"/>
  <c r="N4" i="4" s="1"/>
  <c r="I4" i="4"/>
  <c r="H4" i="4"/>
  <c r="M4" i="4" s="1"/>
  <c r="G4" i="4"/>
  <c r="F4" i="4"/>
  <c r="K3" i="4"/>
  <c r="J3" i="4"/>
  <c r="N3" i="4" s="1"/>
  <c r="I3" i="4"/>
  <c r="H3" i="4"/>
  <c r="M3" i="4" s="1"/>
  <c r="G3" i="4"/>
  <c r="F3" i="4"/>
  <c r="K2" i="4"/>
  <c r="J2" i="4"/>
  <c r="N2" i="4" s="1"/>
  <c r="H2" i="4"/>
  <c r="M2" i="4" s="1"/>
  <c r="G2" i="4"/>
  <c r="F2" i="4"/>
  <c r="K96" i="3"/>
  <c r="J96" i="3"/>
  <c r="N96" i="3" s="1"/>
  <c r="H96" i="3"/>
  <c r="M96" i="3" s="1"/>
  <c r="G96" i="3"/>
  <c r="L96" i="3" s="1"/>
  <c r="F96" i="3"/>
  <c r="L95" i="3"/>
  <c r="K95" i="3"/>
  <c r="J95" i="3"/>
  <c r="N95" i="3" s="1"/>
  <c r="I95" i="3"/>
  <c r="M95" i="3" s="1"/>
  <c r="H95" i="3"/>
  <c r="G95" i="3"/>
  <c r="L94" i="3"/>
  <c r="K94" i="3"/>
  <c r="J94" i="3"/>
  <c r="N94" i="3" s="1"/>
  <c r="I94" i="3"/>
  <c r="M94" i="3" s="1"/>
  <c r="H94" i="3"/>
  <c r="G94" i="3"/>
  <c r="F94" i="3"/>
  <c r="N93" i="3"/>
  <c r="J93" i="3"/>
  <c r="H93" i="3"/>
  <c r="M93" i="3" s="1"/>
  <c r="F93" i="3"/>
  <c r="L93" i="3" s="1"/>
  <c r="L92" i="3"/>
  <c r="K92" i="3"/>
  <c r="J92" i="3"/>
  <c r="N92" i="3" s="1"/>
  <c r="I92" i="3"/>
  <c r="H92" i="3"/>
  <c r="M92" i="3" s="1"/>
  <c r="G92" i="3"/>
  <c r="F92" i="3"/>
  <c r="J91" i="3"/>
  <c r="N91" i="3" s="1"/>
  <c r="I91" i="3"/>
  <c r="H91" i="3"/>
  <c r="M91" i="3" s="1"/>
  <c r="F91" i="3"/>
  <c r="L91" i="3" s="1"/>
  <c r="L90" i="3"/>
  <c r="K90" i="3"/>
  <c r="J90" i="3"/>
  <c r="N90" i="3" s="1"/>
  <c r="I90" i="3"/>
  <c r="H90" i="3"/>
  <c r="M90" i="3" s="1"/>
  <c r="G90" i="3"/>
  <c r="K89" i="3"/>
  <c r="N89" i="3" s="1"/>
  <c r="I89" i="3"/>
  <c r="H89" i="3"/>
  <c r="M89" i="3" s="1"/>
  <c r="G89" i="3"/>
  <c r="L89" i="3" s="1"/>
  <c r="F89" i="3"/>
  <c r="K88" i="3"/>
  <c r="J88" i="3"/>
  <c r="N88" i="3" s="1"/>
  <c r="H88" i="3"/>
  <c r="M88" i="3" s="1"/>
  <c r="F88" i="3"/>
  <c r="L88" i="3" s="1"/>
  <c r="K87" i="3"/>
  <c r="J87" i="3"/>
  <c r="N87" i="3" s="1"/>
  <c r="H87" i="3"/>
  <c r="M87" i="3" s="1"/>
  <c r="G87" i="3"/>
  <c r="F87" i="3"/>
  <c r="L87" i="3" s="1"/>
  <c r="K86" i="3"/>
  <c r="J86" i="3"/>
  <c r="N86" i="3" s="1"/>
  <c r="I86" i="3"/>
  <c r="M86" i="3" s="1"/>
  <c r="H86" i="3"/>
  <c r="G86" i="3"/>
  <c r="L86" i="3" s="1"/>
  <c r="K85" i="3"/>
  <c r="J85" i="3"/>
  <c r="N85" i="3" s="1"/>
  <c r="I85" i="3"/>
  <c r="M85" i="3" s="1"/>
  <c r="H85" i="3"/>
  <c r="G85" i="3"/>
  <c r="F85" i="3"/>
  <c r="L85" i="3" s="1"/>
  <c r="L84" i="3"/>
  <c r="J84" i="3"/>
  <c r="N84" i="3" s="1"/>
  <c r="H84" i="3"/>
  <c r="M84" i="3" s="1"/>
  <c r="F84" i="3"/>
  <c r="K83" i="3"/>
  <c r="J83" i="3"/>
  <c r="N83" i="3" s="1"/>
  <c r="I83" i="3"/>
  <c r="M83" i="3" s="1"/>
  <c r="H83" i="3"/>
  <c r="G83" i="3"/>
  <c r="F83" i="3"/>
  <c r="L83" i="3" s="1"/>
  <c r="J82" i="3"/>
  <c r="N82" i="3" s="1"/>
  <c r="I82" i="3"/>
  <c r="H82" i="3"/>
  <c r="M82" i="3" s="1"/>
  <c r="F82" i="3"/>
  <c r="L82" i="3" s="1"/>
  <c r="L81" i="3"/>
  <c r="K81" i="3"/>
  <c r="J81" i="3"/>
  <c r="N81" i="3" s="1"/>
  <c r="I81" i="3"/>
  <c r="M81" i="3" s="1"/>
  <c r="H81" i="3"/>
  <c r="G81" i="3"/>
  <c r="N80" i="3"/>
  <c r="K80" i="3"/>
  <c r="I80" i="3"/>
  <c r="H80" i="3"/>
  <c r="M80" i="3" s="1"/>
  <c r="G80" i="3"/>
  <c r="L80" i="3" s="1"/>
  <c r="F80" i="3"/>
  <c r="K79" i="3"/>
  <c r="J79" i="3"/>
  <c r="N79" i="3" s="1"/>
  <c r="H79" i="3"/>
  <c r="M79" i="3" s="1"/>
  <c r="F79" i="3"/>
  <c r="L79" i="3" s="1"/>
  <c r="K78" i="3"/>
  <c r="J78" i="3"/>
  <c r="N78" i="3" s="1"/>
  <c r="H78" i="3"/>
  <c r="M78" i="3" s="1"/>
  <c r="G78" i="3"/>
  <c r="L78" i="3" s="1"/>
  <c r="F78" i="3"/>
  <c r="L77" i="3"/>
  <c r="K77" i="3"/>
  <c r="J77" i="3"/>
  <c r="N77" i="3" s="1"/>
  <c r="I77" i="3"/>
  <c r="M77" i="3" s="1"/>
  <c r="H77" i="3"/>
  <c r="G77" i="3"/>
  <c r="L76" i="3"/>
  <c r="K76" i="3"/>
  <c r="J76" i="3"/>
  <c r="N76" i="3" s="1"/>
  <c r="I76" i="3"/>
  <c r="M76" i="3" s="1"/>
  <c r="H76" i="3"/>
  <c r="G76" i="3"/>
  <c r="F76" i="3"/>
  <c r="N75" i="3"/>
  <c r="J75" i="3"/>
  <c r="H75" i="3"/>
  <c r="M75" i="3" s="1"/>
  <c r="F75" i="3"/>
  <c r="L75" i="3" s="1"/>
  <c r="L74" i="3"/>
  <c r="K74" i="3"/>
  <c r="J74" i="3"/>
  <c r="N74" i="3" s="1"/>
  <c r="I74" i="3"/>
  <c r="H74" i="3"/>
  <c r="M74" i="3" s="1"/>
  <c r="G74" i="3"/>
  <c r="F74" i="3"/>
  <c r="K73" i="3"/>
  <c r="J73" i="3"/>
  <c r="N73" i="3" s="1"/>
  <c r="H73" i="3"/>
  <c r="M73" i="3" s="1"/>
  <c r="F73" i="3"/>
  <c r="L73" i="3" s="1"/>
  <c r="L72" i="3"/>
  <c r="K72" i="3"/>
  <c r="J72" i="3"/>
  <c r="N72" i="3" s="1"/>
  <c r="I72" i="3"/>
  <c r="H72" i="3"/>
  <c r="M72" i="3" s="1"/>
  <c r="G72" i="3"/>
  <c r="F72" i="3"/>
  <c r="L71" i="3"/>
  <c r="K71" i="3"/>
  <c r="J71" i="3"/>
  <c r="N71" i="3" s="1"/>
  <c r="I71" i="3"/>
  <c r="M71" i="3" s="1"/>
  <c r="H71" i="3"/>
  <c r="G71" i="3"/>
  <c r="F71" i="3"/>
  <c r="N70" i="3"/>
  <c r="J70" i="3"/>
  <c r="H70" i="3"/>
  <c r="M70" i="3" s="1"/>
  <c r="F70" i="3"/>
  <c r="L70" i="3" s="1"/>
  <c r="K69" i="3"/>
  <c r="J69" i="3"/>
  <c r="N69" i="3" s="1"/>
  <c r="H69" i="3"/>
  <c r="M69" i="3" s="1"/>
  <c r="G69" i="3"/>
  <c r="L69" i="3" s="1"/>
  <c r="F69" i="3"/>
  <c r="K68" i="3"/>
  <c r="N68" i="3" s="1"/>
  <c r="I68" i="3"/>
  <c r="H68" i="3"/>
  <c r="M68" i="3" s="1"/>
  <c r="G68" i="3"/>
  <c r="L68" i="3" s="1"/>
  <c r="F68" i="3"/>
  <c r="L67" i="3"/>
  <c r="K67" i="3"/>
  <c r="J67" i="3"/>
  <c r="N67" i="3" s="1"/>
  <c r="I67" i="3"/>
  <c r="H67" i="3"/>
  <c r="M67" i="3" s="1"/>
  <c r="G67" i="3"/>
  <c r="L66" i="3"/>
  <c r="K66" i="3"/>
  <c r="J66" i="3"/>
  <c r="N66" i="3" s="1"/>
  <c r="I66" i="3"/>
  <c r="H66" i="3"/>
  <c r="M66" i="3" s="1"/>
  <c r="G66" i="3"/>
  <c r="J65" i="3"/>
  <c r="N65" i="3" s="1"/>
  <c r="I65" i="3"/>
  <c r="H65" i="3"/>
  <c r="M65" i="3" s="1"/>
  <c r="F65" i="3"/>
  <c r="L65" i="3" s="1"/>
  <c r="K64" i="3"/>
  <c r="J64" i="3"/>
  <c r="N64" i="3" s="1"/>
  <c r="H64" i="3"/>
  <c r="M64" i="3" s="1"/>
  <c r="F64" i="3"/>
  <c r="L64" i="3" s="1"/>
  <c r="N63" i="3"/>
  <c r="K63" i="3"/>
  <c r="J63" i="3"/>
  <c r="I63" i="3"/>
  <c r="M63" i="3" s="1"/>
  <c r="H63" i="3"/>
  <c r="G63" i="3"/>
  <c r="F63" i="3"/>
  <c r="L63" i="3" s="1"/>
  <c r="K62" i="3"/>
  <c r="J62" i="3"/>
  <c r="N62" i="3" s="1"/>
  <c r="I62" i="3"/>
  <c r="M62" i="3" s="1"/>
  <c r="H62" i="3"/>
  <c r="G62" i="3"/>
  <c r="F62" i="3"/>
  <c r="L62" i="3" s="1"/>
  <c r="L61" i="3"/>
  <c r="J61" i="3"/>
  <c r="N61" i="3" s="1"/>
  <c r="H61" i="3"/>
  <c r="M61" i="3" s="1"/>
  <c r="F61" i="3"/>
  <c r="K60" i="3"/>
  <c r="J60" i="3"/>
  <c r="N60" i="3" s="1"/>
  <c r="H60" i="3"/>
  <c r="M60" i="3" s="1"/>
  <c r="G60" i="3"/>
  <c r="L60" i="3" s="1"/>
  <c r="F60" i="3"/>
  <c r="N59" i="3"/>
  <c r="K59" i="3"/>
  <c r="I59" i="3"/>
  <c r="H59" i="3"/>
  <c r="M59" i="3" s="1"/>
  <c r="G59" i="3"/>
  <c r="L59" i="3" s="1"/>
  <c r="F59" i="3"/>
  <c r="L58" i="3"/>
  <c r="K58" i="3"/>
  <c r="J58" i="3"/>
  <c r="N58" i="3" s="1"/>
  <c r="I58" i="3"/>
  <c r="M58" i="3" s="1"/>
  <c r="H58" i="3"/>
  <c r="G58" i="3"/>
  <c r="L57" i="3"/>
  <c r="K57" i="3"/>
  <c r="J57" i="3"/>
  <c r="N57" i="3" s="1"/>
  <c r="I57" i="3"/>
  <c r="M57" i="3" s="1"/>
  <c r="H57" i="3"/>
  <c r="G57" i="3"/>
  <c r="N56" i="3"/>
  <c r="J56" i="3"/>
  <c r="I56" i="3"/>
  <c r="H56" i="3"/>
  <c r="M56" i="3" s="1"/>
  <c r="F56" i="3"/>
  <c r="L56" i="3" s="1"/>
  <c r="K55" i="3"/>
  <c r="J55" i="3"/>
  <c r="N55" i="3" s="1"/>
  <c r="H55" i="3"/>
  <c r="M55" i="3" s="1"/>
  <c r="F55" i="3"/>
  <c r="L55" i="3" s="1"/>
  <c r="L54" i="3"/>
  <c r="K54" i="3"/>
  <c r="J54" i="3"/>
  <c r="N54" i="3" s="1"/>
  <c r="I54" i="3"/>
  <c r="H54" i="3"/>
  <c r="M54" i="3" s="1"/>
  <c r="G54" i="3"/>
  <c r="F54" i="3"/>
  <c r="L53" i="3"/>
  <c r="K53" i="3"/>
  <c r="J53" i="3"/>
  <c r="N53" i="3" s="1"/>
  <c r="I53" i="3"/>
  <c r="M53" i="3" s="1"/>
  <c r="H53" i="3"/>
  <c r="G53" i="3"/>
  <c r="F53" i="3"/>
  <c r="N52" i="3"/>
  <c r="J52" i="3"/>
  <c r="H52" i="3"/>
  <c r="M52" i="3" s="1"/>
  <c r="F52" i="3"/>
  <c r="L52" i="3" s="1"/>
  <c r="L51" i="3"/>
  <c r="K51" i="3"/>
  <c r="J51" i="3"/>
  <c r="N51" i="3" s="1"/>
  <c r="H51" i="3"/>
  <c r="M51" i="3" s="1"/>
  <c r="G51" i="3"/>
  <c r="F51" i="3"/>
  <c r="K50" i="3"/>
  <c r="N50" i="3" s="1"/>
  <c r="I50" i="3"/>
  <c r="H50" i="3"/>
  <c r="M50" i="3" s="1"/>
  <c r="G50" i="3"/>
  <c r="L50" i="3" s="1"/>
  <c r="F50" i="3"/>
  <c r="L49" i="3"/>
  <c r="K49" i="3"/>
  <c r="J49" i="3"/>
  <c r="N49" i="3" s="1"/>
  <c r="I49" i="3"/>
  <c r="H49" i="3"/>
  <c r="M49" i="3" s="1"/>
  <c r="G49" i="3"/>
  <c r="L48" i="3"/>
  <c r="K48" i="3"/>
  <c r="J48" i="3"/>
  <c r="N48" i="3" s="1"/>
  <c r="I48" i="3"/>
  <c r="H48" i="3"/>
  <c r="M48" i="3" s="1"/>
  <c r="G48" i="3"/>
  <c r="J47" i="3"/>
  <c r="N47" i="3" s="1"/>
  <c r="I47" i="3"/>
  <c r="H47" i="3"/>
  <c r="M47" i="3" s="1"/>
  <c r="F47" i="3"/>
  <c r="L47" i="3" s="1"/>
  <c r="K46" i="3"/>
  <c r="J46" i="3"/>
  <c r="N46" i="3" s="1"/>
  <c r="H46" i="3"/>
  <c r="M46" i="3" s="1"/>
  <c r="F46" i="3"/>
  <c r="L46" i="3" s="1"/>
  <c r="K45" i="3"/>
  <c r="J45" i="3"/>
  <c r="N45" i="3" s="1"/>
  <c r="I45" i="3"/>
  <c r="M45" i="3" s="1"/>
  <c r="H45" i="3"/>
  <c r="G45" i="3"/>
  <c r="F45" i="3"/>
  <c r="L45" i="3" s="1"/>
  <c r="K44" i="3"/>
  <c r="J44" i="3"/>
  <c r="N44" i="3" s="1"/>
  <c r="I44" i="3"/>
  <c r="M44" i="3" s="1"/>
  <c r="H44" i="3"/>
  <c r="G44" i="3"/>
  <c r="F44" i="3"/>
  <c r="L44" i="3" s="1"/>
  <c r="L43" i="3"/>
  <c r="J43" i="3"/>
  <c r="N43" i="3" s="1"/>
  <c r="H43" i="3"/>
  <c r="M43" i="3" s="1"/>
  <c r="F43" i="3"/>
  <c r="K42" i="3"/>
  <c r="J42" i="3"/>
  <c r="N42" i="3" s="1"/>
  <c r="H42" i="3"/>
  <c r="M42" i="3" s="1"/>
  <c r="G42" i="3"/>
  <c r="L42" i="3" s="1"/>
  <c r="F42" i="3"/>
  <c r="N41" i="3"/>
  <c r="K41" i="3"/>
  <c r="I41" i="3"/>
  <c r="H41" i="3"/>
  <c r="M41" i="3" s="1"/>
  <c r="G41" i="3"/>
  <c r="L41" i="3" s="1"/>
  <c r="F41" i="3"/>
  <c r="L40" i="3"/>
  <c r="K40" i="3"/>
  <c r="J40" i="3"/>
  <c r="N40" i="3" s="1"/>
  <c r="I40" i="3"/>
  <c r="M40" i="3" s="1"/>
  <c r="H40" i="3"/>
  <c r="G40" i="3"/>
  <c r="L39" i="3"/>
  <c r="K39" i="3"/>
  <c r="J39" i="3"/>
  <c r="N39" i="3" s="1"/>
  <c r="I39" i="3"/>
  <c r="M39" i="3" s="1"/>
  <c r="H39" i="3"/>
  <c r="G39" i="3"/>
  <c r="N38" i="3"/>
  <c r="J38" i="3"/>
  <c r="I38" i="3"/>
  <c r="H38" i="3"/>
  <c r="M38" i="3" s="1"/>
  <c r="F38" i="3"/>
  <c r="L38" i="3" s="1"/>
  <c r="K37" i="3"/>
  <c r="J37" i="3"/>
  <c r="N37" i="3" s="1"/>
  <c r="H37" i="3"/>
  <c r="M37" i="3" s="1"/>
  <c r="F37" i="3"/>
  <c r="L37" i="3" s="1"/>
  <c r="L36" i="3"/>
  <c r="K36" i="3"/>
  <c r="J36" i="3"/>
  <c r="N36" i="3" s="1"/>
  <c r="I36" i="3"/>
  <c r="H36" i="3"/>
  <c r="M36" i="3" s="1"/>
  <c r="G36" i="3"/>
  <c r="F36" i="3"/>
  <c r="L35" i="3"/>
  <c r="K35" i="3"/>
  <c r="J35" i="3"/>
  <c r="N35" i="3" s="1"/>
  <c r="I35" i="3"/>
  <c r="M35" i="3" s="1"/>
  <c r="H35" i="3"/>
  <c r="G35" i="3"/>
  <c r="J34" i="3"/>
  <c r="N34" i="3" s="1"/>
  <c r="I34" i="3"/>
  <c r="H34" i="3"/>
  <c r="M34" i="3" s="1"/>
  <c r="F34" i="3"/>
  <c r="L34" i="3" s="1"/>
  <c r="L33" i="3"/>
  <c r="J33" i="3"/>
  <c r="N33" i="3" s="1"/>
  <c r="H33" i="3"/>
  <c r="M33" i="3" s="1"/>
  <c r="F33" i="3"/>
  <c r="L32" i="3"/>
  <c r="K32" i="3"/>
  <c r="J32" i="3"/>
  <c r="N32" i="3" s="1"/>
  <c r="I32" i="3"/>
  <c r="M32" i="3" s="1"/>
  <c r="H32" i="3"/>
  <c r="G32" i="3"/>
  <c r="N31" i="3"/>
  <c r="K31" i="3"/>
  <c r="I31" i="3"/>
  <c r="H31" i="3"/>
  <c r="M31" i="3" s="1"/>
  <c r="G31" i="3"/>
  <c r="L31" i="3" s="1"/>
  <c r="F31" i="3"/>
  <c r="K30" i="3"/>
  <c r="J30" i="3"/>
  <c r="N30" i="3" s="1"/>
  <c r="I30" i="3"/>
  <c r="M30" i="3" s="1"/>
  <c r="H30" i="3"/>
  <c r="G30" i="3"/>
  <c r="F30" i="3"/>
  <c r="L30" i="3" s="1"/>
  <c r="K29" i="3"/>
  <c r="J29" i="3"/>
  <c r="N29" i="3" s="1"/>
  <c r="H29" i="3"/>
  <c r="M29" i="3" s="1"/>
  <c r="G29" i="3"/>
  <c r="F29" i="3"/>
  <c r="L29" i="3" s="1"/>
  <c r="K28" i="3"/>
  <c r="J28" i="3"/>
  <c r="N28" i="3" s="1"/>
  <c r="H28" i="3"/>
  <c r="M28" i="3" s="1"/>
  <c r="F28" i="3"/>
  <c r="L28" i="3" s="1"/>
  <c r="K27" i="3"/>
  <c r="J27" i="3"/>
  <c r="N27" i="3" s="1"/>
  <c r="I27" i="3"/>
  <c r="M27" i="3" s="1"/>
  <c r="H27" i="3"/>
  <c r="G27" i="3"/>
  <c r="F27" i="3"/>
  <c r="L27" i="3" s="1"/>
  <c r="K26" i="3"/>
  <c r="J26" i="3"/>
  <c r="N26" i="3" s="1"/>
  <c r="I26" i="3"/>
  <c r="M26" i="3" s="1"/>
  <c r="H26" i="3"/>
  <c r="G26" i="3"/>
  <c r="L26" i="3" s="1"/>
  <c r="J25" i="3"/>
  <c r="N25" i="3" s="1"/>
  <c r="I25" i="3"/>
  <c r="H25" i="3"/>
  <c r="M25" i="3" s="1"/>
  <c r="F25" i="3"/>
  <c r="L25" i="3" s="1"/>
  <c r="N24" i="3"/>
  <c r="J24" i="3"/>
  <c r="H24" i="3"/>
  <c r="M24" i="3" s="1"/>
  <c r="F24" i="3"/>
  <c r="L24" i="3" s="1"/>
  <c r="L23" i="3"/>
  <c r="K23" i="3"/>
  <c r="J23" i="3"/>
  <c r="N23" i="3" s="1"/>
  <c r="I23" i="3"/>
  <c r="H23" i="3"/>
  <c r="M23" i="3" s="1"/>
  <c r="G23" i="3"/>
  <c r="K22" i="3"/>
  <c r="N22" i="3" s="1"/>
  <c r="I22" i="3"/>
  <c r="H22" i="3"/>
  <c r="M22" i="3" s="1"/>
  <c r="G22" i="3"/>
  <c r="L22" i="3" s="1"/>
  <c r="F22" i="3"/>
  <c r="L21" i="3"/>
  <c r="K21" i="3"/>
  <c r="J21" i="3"/>
  <c r="N21" i="3" s="1"/>
  <c r="I21" i="3"/>
  <c r="H21" i="3"/>
  <c r="M21" i="3" s="1"/>
  <c r="G21" i="3"/>
  <c r="F21" i="3"/>
  <c r="K20" i="3"/>
  <c r="J20" i="3"/>
  <c r="N20" i="3" s="1"/>
  <c r="H20" i="3"/>
  <c r="M20" i="3" s="1"/>
  <c r="G20" i="3"/>
  <c r="L20" i="3" s="1"/>
  <c r="F20" i="3"/>
  <c r="K19" i="3"/>
  <c r="J19" i="3"/>
  <c r="N19" i="3" s="1"/>
  <c r="H19" i="3"/>
  <c r="M19" i="3" s="1"/>
  <c r="F19" i="3"/>
  <c r="L19" i="3" s="1"/>
  <c r="L18" i="3"/>
  <c r="K18" i="3"/>
  <c r="J18" i="3"/>
  <c r="N18" i="3" s="1"/>
  <c r="I18" i="3"/>
  <c r="H18" i="3"/>
  <c r="M18" i="3" s="1"/>
  <c r="G18" i="3"/>
  <c r="F18" i="3"/>
  <c r="L17" i="3"/>
  <c r="K17" i="3"/>
  <c r="J17" i="3"/>
  <c r="N17" i="3" s="1"/>
  <c r="I17" i="3"/>
  <c r="M17" i="3" s="1"/>
  <c r="H17" i="3"/>
  <c r="G17" i="3"/>
  <c r="J16" i="3"/>
  <c r="N16" i="3" s="1"/>
  <c r="I16" i="3"/>
  <c r="H16" i="3"/>
  <c r="M16" i="3" s="1"/>
  <c r="F16" i="3"/>
  <c r="L16" i="3" s="1"/>
  <c r="L15" i="3"/>
  <c r="J15" i="3"/>
  <c r="N15" i="3" s="1"/>
  <c r="H15" i="3"/>
  <c r="M15" i="3" s="1"/>
  <c r="F15" i="3"/>
  <c r="L14" i="3"/>
  <c r="K14" i="3"/>
  <c r="J14" i="3"/>
  <c r="N14" i="3" s="1"/>
  <c r="I14" i="3"/>
  <c r="M14" i="3" s="1"/>
  <c r="H14" i="3"/>
  <c r="G14" i="3"/>
  <c r="N13" i="3"/>
  <c r="K13" i="3"/>
  <c r="I13" i="3"/>
  <c r="H13" i="3"/>
  <c r="M13" i="3" s="1"/>
  <c r="G13" i="3"/>
  <c r="L13" i="3" s="1"/>
  <c r="F13" i="3"/>
  <c r="K12" i="3"/>
  <c r="J12" i="3"/>
  <c r="N12" i="3" s="1"/>
  <c r="I12" i="3"/>
  <c r="M12" i="3" s="1"/>
  <c r="H12" i="3"/>
  <c r="G12" i="3"/>
  <c r="F12" i="3"/>
  <c r="L12" i="3" s="1"/>
  <c r="K11" i="3"/>
  <c r="J11" i="3"/>
  <c r="N11" i="3" s="1"/>
  <c r="H11" i="3"/>
  <c r="M11" i="3" s="1"/>
  <c r="G11" i="3"/>
  <c r="F11" i="3"/>
  <c r="L11" i="3" s="1"/>
  <c r="K10" i="3"/>
  <c r="J10" i="3"/>
  <c r="N10" i="3" s="1"/>
  <c r="H10" i="3"/>
  <c r="M10" i="3" s="1"/>
  <c r="F10" i="3"/>
  <c r="L10" i="3" s="1"/>
  <c r="K9" i="3"/>
  <c r="J9" i="3"/>
  <c r="N9" i="3" s="1"/>
  <c r="I9" i="3"/>
  <c r="M9" i="3" s="1"/>
  <c r="H9" i="3"/>
  <c r="G9" i="3"/>
  <c r="F9" i="3"/>
  <c r="K8" i="3"/>
  <c r="J8" i="3"/>
  <c r="N8" i="3" s="1"/>
  <c r="I8" i="3"/>
  <c r="M8" i="3" s="1"/>
  <c r="H8" i="3"/>
  <c r="G8" i="3"/>
  <c r="J7" i="3"/>
  <c r="N7" i="3" s="1"/>
  <c r="I7" i="3"/>
  <c r="H7" i="3"/>
  <c r="M7" i="3" s="1"/>
  <c r="F7" i="3"/>
  <c r="N6" i="3"/>
  <c r="J6" i="3"/>
  <c r="H6" i="3"/>
  <c r="M6" i="3" s="1"/>
  <c r="F6" i="3"/>
  <c r="K5" i="3"/>
  <c r="J5" i="3"/>
  <c r="N5" i="3" s="1"/>
  <c r="I5" i="3"/>
  <c r="H5" i="3"/>
  <c r="M5" i="3" s="1"/>
  <c r="G5" i="3"/>
  <c r="K4" i="3"/>
  <c r="N4" i="3" s="1"/>
  <c r="I4" i="3"/>
  <c r="H4" i="3"/>
  <c r="M4" i="3" s="1"/>
  <c r="G4" i="3"/>
  <c r="F4" i="3"/>
  <c r="K3" i="3"/>
  <c r="J3" i="3"/>
  <c r="N3" i="3" s="1"/>
  <c r="I3" i="3"/>
  <c r="H3" i="3"/>
  <c r="M3" i="3" s="1"/>
  <c r="G3" i="3"/>
  <c r="F3" i="3"/>
  <c r="M2" i="3"/>
  <c r="K2" i="3"/>
  <c r="J2" i="3"/>
  <c r="N2" i="3" s="1"/>
  <c r="H2" i="3"/>
  <c r="G2" i="3"/>
  <c r="F2" i="3"/>
  <c r="M99" i="1"/>
  <c r="K95" i="2"/>
  <c r="J95" i="2"/>
  <c r="H95" i="2"/>
  <c r="M95" i="2" s="1"/>
  <c r="G95" i="2"/>
  <c r="F95" i="2"/>
  <c r="K94" i="2"/>
  <c r="J94" i="2"/>
  <c r="N94" i="2" s="1"/>
  <c r="I94" i="2"/>
  <c r="H94" i="2"/>
  <c r="G94" i="2"/>
  <c r="L94" i="2" s="1"/>
  <c r="P94" i="2" s="1"/>
  <c r="K93" i="2"/>
  <c r="J93" i="2"/>
  <c r="I93" i="2"/>
  <c r="H93" i="2"/>
  <c r="G93" i="2"/>
  <c r="F93" i="2"/>
  <c r="J92" i="2"/>
  <c r="N92" i="2" s="1"/>
  <c r="R92" i="2" s="1"/>
  <c r="H92" i="2"/>
  <c r="M92" i="2" s="1"/>
  <c r="F92" i="2"/>
  <c r="L92" i="2" s="1"/>
  <c r="K91" i="2"/>
  <c r="J91" i="2"/>
  <c r="I91" i="2"/>
  <c r="H91" i="2"/>
  <c r="G91" i="2"/>
  <c r="F91" i="2"/>
  <c r="J90" i="2"/>
  <c r="N90" i="2" s="1"/>
  <c r="I90" i="2"/>
  <c r="H90" i="2"/>
  <c r="F90" i="2"/>
  <c r="L90" i="2" s="1"/>
  <c r="K89" i="2"/>
  <c r="J89" i="2"/>
  <c r="I89" i="2"/>
  <c r="H89" i="2"/>
  <c r="G89" i="2"/>
  <c r="L89" i="2" s="1"/>
  <c r="K88" i="2"/>
  <c r="N88" i="2" s="1"/>
  <c r="R88" i="2" s="1"/>
  <c r="I88" i="2"/>
  <c r="H88" i="2"/>
  <c r="G88" i="2"/>
  <c r="F88" i="2"/>
  <c r="K87" i="2"/>
  <c r="J87" i="2"/>
  <c r="H87" i="2"/>
  <c r="M87" i="2" s="1"/>
  <c r="F87" i="2"/>
  <c r="L87" i="2" s="1"/>
  <c r="K86" i="2"/>
  <c r="J86" i="2"/>
  <c r="N86" i="2" s="1"/>
  <c r="H86" i="2"/>
  <c r="M86" i="2" s="1"/>
  <c r="G86" i="2"/>
  <c r="F86" i="2"/>
  <c r="K85" i="2"/>
  <c r="J85" i="2"/>
  <c r="I85" i="2"/>
  <c r="H85" i="2"/>
  <c r="G85" i="2"/>
  <c r="L85" i="2" s="1"/>
  <c r="P85" i="2" s="1"/>
  <c r="K84" i="2"/>
  <c r="J84" i="2"/>
  <c r="I84" i="2"/>
  <c r="H84" i="2"/>
  <c r="M84" i="2" s="1"/>
  <c r="G84" i="2"/>
  <c r="F84" i="2"/>
  <c r="J83" i="2"/>
  <c r="N83" i="2" s="1"/>
  <c r="H83" i="2"/>
  <c r="M83" i="2" s="1"/>
  <c r="F83" i="2"/>
  <c r="L83" i="2" s="1"/>
  <c r="K82" i="2"/>
  <c r="J82" i="2"/>
  <c r="I82" i="2"/>
  <c r="H82" i="2"/>
  <c r="G82" i="2"/>
  <c r="F82" i="2"/>
  <c r="J81" i="2"/>
  <c r="N81" i="2" s="1"/>
  <c r="R81" i="2" s="1"/>
  <c r="I81" i="2"/>
  <c r="H81" i="2"/>
  <c r="F81" i="2"/>
  <c r="L81" i="2" s="1"/>
  <c r="K80" i="2"/>
  <c r="J80" i="2"/>
  <c r="I80" i="2"/>
  <c r="H80" i="2"/>
  <c r="G80" i="2"/>
  <c r="L80" i="2" s="1"/>
  <c r="P80" i="2" s="1"/>
  <c r="K79" i="2"/>
  <c r="N79" i="2" s="1"/>
  <c r="I79" i="2"/>
  <c r="H79" i="2"/>
  <c r="G79" i="2"/>
  <c r="F79" i="2"/>
  <c r="K78" i="2"/>
  <c r="J78" i="2"/>
  <c r="H78" i="2"/>
  <c r="M78" i="2" s="1"/>
  <c r="F78" i="2"/>
  <c r="L78" i="2" s="1"/>
  <c r="K77" i="2"/>
  <c r="J77" i="2"/>
  <c r="H77" i="2"/>
  <c r="M77" i="2" s="1"/>
  <c r="G77" i="2"/>
  <c r="F77" i="2"/>
  <c r="K76" i="2"/>
  <c r="J76" i="2"/>
  <c r="I76" i="2"/>
  <c r="H76" i="2"/>
  <c r="G76" i="2"/>
  <c r="L76" i="2" s="1"/>
  <c r="P76" i="2" s="1"/>
  <c r="K75" i="2"/>
  <c r="J75" i="2"/>
  <c r="I75" i="2"/>
  <c r="H75" i="2"/>
  <c r="G75" i="2"/>
  <c r="F75" i="2"/>
  <c r="J74" i="2"/>
  <c r="N74" i="2" s="1"/>
  <c r="R74" i="2" s="1"/>
  <c r="H74" i="2"/>
  <c r="M74" i="2" s="1"/>
  <c r="F74" i="2"/>
  <c r="L74" i="2" s="1"/>
  <c r="P74" i="2" s="1"/>
  <c r="K73" i="2"/>
  <c r="J73" i="2"/>
  <c r="I73" i="2"/>
  <c r="H73" i="2"/>
  <c r="G73" i="2"/>
  <c r="F73" i="2"/>
  <c r="K72" i="2"/>
  <c r="J72" i="2"/>
  <c r="H72" i="2"/>
  <c r="M72" i="2" s="1"/>
  <c r="F72" i="2"/>
  <c r="L72" i="2" s="1"/>
  <c r="K71" i="2"/>
  <c r="J71" i="2"/>
  <c r="I71" i="2"/>
  <c r="H71" i="2"/>
  <c r="G71" i="2"/>
  <c r="F71" i="2"/>
  <c r="K70" i="2"/>
  <c r="J70" i="2"/>
  <c r="I70" i="2"/>
  <c r="H70" i="2"/>
  <c r="G70" i="2"/>
  <c r="F70" i="2"/>
  <c r="K69" i="2"/>
  <c r="J69" i="2"/>
  <c r="N69" i="2" s="1"/>
  <c r="H69" i="2"/>
  <c r="M69" i="2" s="1"/>
  <c r="G69" i="2"/>
  <c r="F69" i="2"/>
  <c r="L69" i="2" s="1"/>
  <c r="K68" i="2"/>
  <c r="N68" i="2" s="1"/>
  <c r="I68" i="2"/>
  <c r="H68" i="2"/>
  <c r="G68" i="2"/>
  <c r="F68" i="2"/>
  <c r="K67" i="2"/>
  <c r="J67" i="2"/>
  <c r="I67" i="2"/>
  <c r="H67" i="2"/>
  <c r="G67" i="2"/>
  <c r="L67" i="2" s="1"/>
  <c r="P67" i="2" s="1"/>
  <c r="K66" i="2"/>
  <c r="J66" i="2"/>
  <c r="I66" i="2"/>
  <c r="H66" i="2"/>
  <c r="G66" i="2"/>
  <c r="L66" i="2" s="1"/>
  <c r="J65" i="2"/>
  <c r="N65" i="2" s="1"/>
  <c r="I65" i="2"/>
  <c r="H65" i="2"/>
  <c r="F65" i="2"/>
  <c r="L65" i="2" s="1"/>
  <c r="K64" i="2"/>
  <c r="J64" i="2"/>
  <c r="H64" i="2"/>
  <c r="M64" i="2" s="1"/>
  <c r="F64" i="2"/>
  <c r="L64" i="2" s="1"/>
  <c r="P64" i="2" s="1"/>
  <c r="K63" i="2"/>
  <c r="J63" i="2"/>
  <c r="I63" i="2"/>
  <c r="H63" i="2"/>
  <c r="G63" i="2"/>
  <c r="F63" i="2"/>
  <c r="L63" i="2" s="1"/>
  <c r="P63" i="2" s="1"/>
  <c r="K62" i="2"/>
  <c r="J62" i="2"/>
  <c r="I62" i="2"/>
  <c r="H62" i="2"/>
  <c r="M62" i="2" s="1"/>
  <c r="G62" i="2"/>
  <c r="F62" i="2"/>
  <c r="J61" i="2"/>
  <c r="N61" i="2" s="1"/>
  <c r="R61" i="2" s="1"/>
  <c r="H61" i="2"/>
  <c r="M61" i="2" s="1"/>
  <c r="F61" i="2"/>
  <c r="L61" i="2" s="1"/>
  <c r="K60" i="2"/>
  <c r="J60" i="2"/>
  <c r="H60" i="2"/>
  <c r="M60" i="2" s="1"/>
  <c r="G60" i="2"/>
  <c r="F60" i="2"/>
  <c r="K59" i="2"/>
  <c r="N59" i="2" s="1"/>
  <c r="I59" i="2"/>
  <c r="H59" i="2"/>
  <c r="G59" i="2"/>
  <c r="F59" i="2"/>
  <c r="K58" i="2"/>
  <c r="J58" i="2"/>
  <c r="I58" i="2"/>
  <c r="H58" i="2"/>
  <c r="G58" i="2"/>
  <c r="L58" i="2" s="1"/>
  <c r="P58" i="2" s="1"/>
  <c r="K57" i="2"/>
  <c r="J57" i="2"/>
  <c r="I57" i="2"/>
  <c r="H57" i="2"/>
  <c r="G57" i="2"/>
  <c r="L57" i="2" s="1"/>
  <c r="P57" i="2" s="1"/>
  <c r="J56" i="2"/>
  <c r="N56" i="2" s="1"/>
  <c r="I56" i="2"/>
  <c r="H56" i="2"/>
  <c r="F56" i="2"/>
  <c r="L56" i="2" s="1"/>
  <c r="P56" i="2" s="1"/>
  <c r="K55" i="2"/>
  <c r="J55" i="2"/>
  <c r="H55" i="2"/>
  <c r="M55" i="2" s="1"/>
  <c r="F55" i="2"/>
  <c r="L55" i="2" s="1"/>
  <c r="P55" i="2" s="1"/>
  <c r="K54" i="2"/>
  <c r="J54" i="2"/>
  <c r="I54" i="2"/>
  <c r="H54" i="2"/>
  <c r="G54" i="2"/>
  <c r="F54" i="2"/>
  <c r="K53" i="2"/>
  <c r="J53" i="2"/>
  <c r="I53" i="2"/>
  <c r="H53" i="2"/>
  <c r="G53" i="2"/>
  <c r="F53" i="2"/>
  <c r="J52" i="2"/>
  <c r="N52" i="2" s="1"/>
  <c r="R52" i="2" s="1"/>
  <c r="H52" i="2"/>
  <c r="M52" i="2" s="1"/>
  <c r="F52" i="2"/>
  <c r="L52" i="2" s="1"/>
  <c r="K51" i="2"/>
  <c r="J51" i="2"/>
  <c r="H51" i="2"/>
  <c r="M51" i="2" s="1"/>
  <c r="G51" i="2"/>
  <c r="F51" i="2"/>
  <c r="K50" i="2"/>
  <c r="N50" i="2" s="1"/>
  <c r="R50" i="2" s="1"/>
  <c r="I50" i="2"/>
  <c r="H50" i="2"/>
  <c r="G50" i="2"/>
  <c r="F50" i="2"/>
  <c r="K49" i="2"/>
  <c r="J49" i="2"/>
  <c r="I49" i="2"/>
  <c r="H49" i="2"/>
  <c r="G49" i="2"/>
  <c r="L49" i="2" s="1"/>
  <c r="P49" i="2" s="1"/>
  <c r="K48" i="2"/>
  <c r="J48" i="2"/>
  <c r="I48" i="2"/>
  <c r="H48" i="2"/>
  <c r="G48" i="2"/>
  <c r="L48" i="2" s="1"/>
  <c r="P48" i="2" s="1"/>
  <c r="J47" i="2"/>
  <c r="N47" i="2" s="1"/>
  <c r="R47" i="2" s="1"/>
  <c r="I47" i="2"/>
  <c r="H47" i="2"/>
  <c r="F47" i="2"/>
  <c r="L47" i="2" s="1"/>
  <c r="P47" i="2" s="1"/>
  <c r="K46" i="2"/>
  <c r="J46" i="2"/>
  <c r="H46" i="2"/>
  <c r="M46" i="2" s="1"/>
  <c r="F46" i="2"/>
  <c r="L46" i="2" s="1"/>
  <c r="P46" i="2" s="1"/>
  <c r="K45" i="2"/>
  <c r="J45" i="2"/>
  <c r="I45" i="2"/>
  <c r="H45" i="2"/>
  <c r="G45" i="2"/>
  <c r="F45" i="2"/>
  <c r="K44" i="2"/>
  <c r="J44" i="2"/>
  <c r="I44" i="2"/>
  <c r="H44" i="2"/>
  <c r="G44" i="2"/>
  <c r="F44" i="2"/>
  <c r="J43" i="2"/>
  <c r="N43" i="2" s="1"/>
  <c r="R43" i="2" s="1"/>
  <c r="H43" i="2"/>
  <c r="M43" i="2" s="1"/>
  <c r="F43" i="2"/>
  <c r="L43" i="2" s="1"/>
  <c r="K42" i="2"/>
  <c r="J42" i="2"/>
  <c r="H42" i="2"/>
  <c r="M42" i="2" s="1"/>
  <c r="G42" i="2"/>
  <c r="F42" i="2"/>
  <c r="K41" i="2"/>
  <c r="N41" i="2" s="1"/>
  <c r="R41" i="2" s="1"/>
  <c r="I41" i="2"/>
  <c r="H41" i="2"/>
  <c r="G41" i="2"/>
  <c r="F41" i="2"/>
  <c r="K40" i="2"/>
  <c r="J40" i="2"/>
  <c r="I40" i="2"/>
  <c r="H40" i="2"/>
  <c r="G40" i="2"/>
  <c r="L40" i="2" s="1"/>
  <c r="P40" i="2" s="1"/>
  <c r="K39" i="2"/>
  <c r="J39" i="2"/>
  <c r="I39" i="2"/>
  <c r="H39" i="2"/>
  <c r="G39" i="2"/>
  <c r="L39" i="2" s="1"/>
  <c r="P39" i="2" s="1"/>
  <c r="J38" i="2"/>
  <c r="N38" i="2" s="1"/>
  <c r="I38" i="2"/>
  <c r="H38" i="2"/>
  <c r="F38" i="2"/>
  <c r="L38" i="2" s="1"/>
  <c r="P38" i="2" s="1"/>
  <c r="K37" i="2"/>
  <c r="J37" i="2"/>
  <c r="H37" i="2"/>
  <c r="M37" i="2" s="1"/>
  <c r="F37" i="2"/>
  <c r="L37" i="2" s="1"/>
  <c r="P37" i="2" s="1"/>
  <c r="K36" i="2"/>
  <c r="J36" i="2"/>
  <c r="I36" i="2"/>
  <c r="H36" i="2"/>
  <c r="G36" i="2"/>
  <c r="F36" i="2"/>
  <c r="K35" i="2"/>
  <c r="J35" i="2"/>
  <c r="I35" i="2"/>
  <c r="H35" i="2"/>
  <c r="G35" i="2"/>
  <c r="L35" i="2" s="1"/>
  <c r="J34" i="2"/>
  <c r="N34" i="2" s="1"/>
  <c r="I34" i="2"/>
  <c r="H34" i="2"/>
  <c r="F34" i="2"/>
  <c r="L34" i="2" s="1"/>
  <c r="J33" i="2"/>
  <c r="N33" i="2" s="1"/>
  <c r="R33" i="2" s="1"/>
  <c r="H33" i="2"/>
  <c r="M33" i="2" s="1"/>
  <c r="F33" i="2"/>
  <c r="L33" i="2" s="1"/>
  <c r="K32" i="2"/>
  <c r="J32" i="2"/>
  <c r="I32" i="2"/>
  <c r="H32" i="2"/>
  <c r="G32" i="2"/>
  <c r="L32" i="2" s="1"/>
  <c r="K31" i="2"/>
  <c r="N31" i="2" s="1"/>
  <c r="I31" i="2"/>
  <c r="H31" i="2"/>
  <c r="G31" i="2"/>
  <c r="F31" i="2"/>
  <c r="K30" i="2"/>
  <c r="J30" i="2"/>
  <c r="I30" i="2"/>
  <c r="H30" i="2"/>
  <c r="G30" i="2"/>
  <c r="F30" i="2"/>
  <c r="K29" i="2"/>
  <c r="J29" i="2"/>
  <c r="H29" i="2"/>
  <c r="M29" i="2" s="1"/>
  <c r="G29" i="2"/>
  <c r="F29" i="2"/>
  <c r="K28" i="2"/>
  <c r="J28" i="2"/>
  <c r="H28" i="2"/>
  <c r="M28" i="2" s="1"/>
  <c r="F28" i="2"/>
  <c r="L28" i="2" s="1"/>
  <c r="P28" i="2" s="1"/>
  <c r="K27" i="2"/>
  <c r="J27" i="2"/>
  <c r="I27" i="2"/>
  <c r="H27" i="2"/>
  <c r="G27" i="2"/>
  <c r="F27" i="2"/>
  <c r="K26" i="2"/>
  <c r="J26" i="2"/>
  <c r="N26" i="2" s="1"/>
  <c r="R26" i="2" s="1"/>
  <c r="I26" i="2"/>
  <c r="H26" i="2"/>
  <c r="G26" i="2"/>
  <c r="L26" i="2" s="1"/>
  <c r="J25" i="2"/>
  <c r="N25" i="2" s="1"/>
  <c r="R25" i="2" s="1"/>
  <c r="I25" i="2"/>
  <c r="H25" i="2"/>
  <c r="F25" i="2"/>
  <c r="L25" i="2" s="1"/>
  <c r="J24" i="2"/>
  <c r="N24" i="2" s="1"/>
  <c r="R24" i="2" s="1"/>
  <c r="H24" i="2"/>
  <c r="M24" i="2" s="1"/>
  <c r="F24" i="2"/>
  <c r="L24" i="2" s="1"/>
  <c r="K23" i="2"/>
  <c r="J23" i="2"/>
  <c r="I23" i="2"/>
  <c r="H23" i="2"/>
  <c r="G23" i="2"/>
  <c r="L23" i="2" s="1"/>
  <c r="K22" i="2"/>
  <c r="N22" i="2" s="1"/>
  <c r="I22" i="2"/>
  <c r="H22" i="2"/>
  <c r="G22" i="2"/>
  <c r="F22" i="2"/>
  <c r="K21" i="2"/>
  <c r="J21" i="2"/>
  <c r="I21" i="2"/>
  <c r="H21" i="2"/>
  <c r="G21" i="2"/>
  <c r="F21" i="2"/>
  <c r="K20" i="2"/>
  <c r="J20" i="2"/>
  <c r="H20" i="2"/>
  <c r="Q20" i="2" s="1"/>
  <c r="G20" i="2"/>
  <c r="F20" i="2"/>
  <c r="K19" i="2"/>
  <c r="J19" i="2"/>
  <c r="H19" i="2"/>
  <c r="M19" i="2" s="1"/>
  <c r="Q19" i="2" s="1"/>
  <c r="F19" i="2"/>
  <c r="L19" i="2" s="1"/>
  <c r="K18" i="2"/>
  <c r="J18" i="2"/>
  <c r="I18" i="2"/>
  <c r="H18" i="2"/>
  <c r="G18" i="2"/>
  <c r="F18" i="2"/>
  <c r="K17" i="2"/>
  <c r="J17" i="2"/>
  <c r="I17" i="2"/>
  <c r="H17" i="2"/>
  <c r="G17" i="2"/>
  <c r="L17" i="2" s="1"/>
  <c r="J16" i="2"/>
  <c r="N16" i="2" s="1"/>
  <c r="R16" i="2" s="1"/>
  <c r="I16" i="2"/>
  <c r="H16" i="2"/>
  <c r="F16" i="2"/>
  <c r="L16" i="2" s="1"/>
  <c r="J15" i="2"/>
  <c r="N15" i="2" s="1"/>
  <c r="R15" i="2" s="1"/>
  <c r="H15" i="2"/>
  <c r="M15" i="2" s="1"/>
  <c r="F15" i="2"/>
  <c r="L15" i="2" s="1"/>
  <c r="P15" i="2" s="1"/>
  <c r="K14" i="2"/>
  <c r="J14" i="2"/>
  <c r="I14" i="2"/>
  <c r="H14" i="2"/>
  <c r="G14" i="2"/>
  <c r="L14" i="2" s="1"/>
  <c r="P14" i="2" s="1"/>
  <c r="K13" i="2"/>
  <c r="N13" i="2" s="1"/>
  <c r="I13" i="2"/>
  <c r="H13" i="2"/>
  <c r="G13" i="2"/>
  <c r="F13" i="2"/>
  <c r="K12" i="2"/>
  <c r="J12" i="2"/>
  <c r="I12" i="2"/>
  <c r="H12" i="2"/>
  <c r="G12" i="2"/>
  <c r="F12" i="2"/>
  <c r="K11" i="2"/>
  <c r="J11" i="2"/>
  <c r="H11" i="2"/>
  <c r="M11" i="2" s="1"/>
  <c r="G11" i="2"/>
  <c r="F11" i="2"/>
  <c r="K10" i="2"/>
  <c r="J10" i="2"/>
  <c r="H10" i="2"/>
  <c r="M10" i="2" s="1"/>
  <c r="F10" i="2"/>
  <c r="L10" i="2" s="1"/>
  <c r="K9" i="2"/>
  <c r="J9" i="2"/>
  <c r="I9" i="2"/>
  <c r="H9" i="2"/>
  <c r="G9" i="2"/>
  <c r="F9" i="2"/>
  <c r="K8" i="2"/>
  <c r="J8" i="2"/>
  <c r="I8" i="2"/>
  <c r="H8" i="2"/>
  <c r="G8" i="2"/>
  <c r="L8" i="2" s="1"/>
  <c r="J7" i="2"/>
  <c r="N7" i="2" s="1"/>
  <c r="I7" i="2"/>
  <c r="H7" i="2"/>
  <c r="F7" i="2"/>
  <c r="J6" i="2"/>
  <c r="N6" i="2" s="1"/>
  <c r="R6" i="2" s="1"/>
  <c r="H6" i="2"/>
  <c r="M6" i="2" s="1"/>
  <c r="F6" i="2"/>
  <c r="K5" i="2"/>
  <c r="J5" i="2"/>
  <c r="I5" i="2"/>
  <c r="H5" i="2"/>
  <c r="G5" i="2"/>
  <c r="K4" i="2"/>
  <c r="N4" i="2" s="1"/>
  <c r="I4" i="2"/>
  <c r="H4" i="2"/>
  <c r="G4" i="2"/>
  <c r="F4" i="2"/>
  <c r="K3" i="2"/>
  <c r="J3" i="2"/>
  <c r="I3" i="2"/>
  <c r="H3" i="2"/>
  <c r="G3" i="2"/>
  <c r="F3" i="2"/>
  <c r="K2" i="2"/>
  <c r="J2" i="2"/>
  <c r="H2" i="2"/>
  <c r="M2" i="2" s="1"/>
  <c r="G2" i="2"/>
  <c r="F2" i="2"/>
  <c r="N46" i="1"/>
  <c r="L48" i="1"/>
  <c r="N15" i="1"/>
  <c r="N23" i="1"/>
  <c r="N27" i="1"/>
  <c r="L29" i="1"/>
  <c r="K74" i="1"/>
  <c r="J74" i="1"/>
  <c r="N74" i="1" s="1"/>
  <c r="I74" i="1"/>
  <c r="H74" i="1"/>
  <c r="M74" i="1" s="1"/>
  <c r="K88" i="1"/>
  <c r="J88" i="1"/>
  <c r="N88" i="1" s="1"/>
  <c r="H88" i="1"/>
  <c r="M88" i="1" s="1"/>
  <c r="K79" i="1"/>
  <c r="J79" i="1"/>
  <c r="N79" i="1" s="1"/>
  <c r="H79" i="1"/>
  <c r="M79" i="1" s="1"/>
  <c r="K73" i="1"/>
  <c r="J73" i="1"/>
  <c r="N73" i="1" s="1"/>
  <c r="H73" i="1"/>
  <c r="M73" i="1" s="1"/>
  <c r="K64" i="1"/>
  <c r="J64" i="1"/>
  <c r="N64" i="1" s="1"/>
  <c r="H64" i="1"/>
  <c r="M64" i="1" s="1"/>
  <c r="K55" i="1"/>
  <c r="J55" i="1"/>
  <c r="N55" i="1" s="1"/>
  <c r="H55" i="1"/>
  <c r="M55" i="1" s="1"/>
  <c r="K46" i="1"/>
  <c r="J46" i="1"/>
  <c r="H46" i="1"/>
  <c r="M46" i="1" s="1"/>
  <c r="K37" i="1"/>
  <c r="J37" i="1"/>
  <c r="N37" i="1" s="1"/>
  <c r="H37" i="1"/>
  <c r="M37" i="1" s="1"/>
  <c r="K28" i="1"/>
  <c r="J28" i="1"/>
  <c r="N28" i="1" s="1"/>
  <c r="H28" i="1"/>
  <c r="M28" i="1" s="1"/>
  <c r="K19" i="1"/>
  <c r="J19" i="1"/>
  <c r="N19" i="1" s="1"/>
  <c r="H19" i="1"/>
  <c r="M19" i="1" s="1"/>
  <c r="K10" i="1"/>
  <c r="J10" i="1"/>
  <c r="H10" i="1"/>
  <c r="K94" i="1"/>
  <c r="J94" i="1"/>
  <c r="N94" i="1" s="1"/>
  <c r="I94" i="1"/>
  <c r="H94" i="1"/>
  <c r="M94" i="1" s="1"/>
  <c r="K85" i="1"/>
  <c r="J85" i="1"/>
  <c r="N85" i="1" s="1"/>
  <c r="I85" i="1"/>
  <c r="H85" i="1"/>
  <c r="M85" i="1" s="1"/>
  <c r="K76" i="1"/>
  <c r="J76" i="1"/>
  <c r="N76" i="1" s="1"/>
  <c r="I76" i="1"/>
  <c r="H76" i="1"/>
  <c r="M76" i="1" s="1"/>
  <c r="K72" i="1"/>
  <c r="J72" i="1"/>
  <c r="N72" i="1" s="1"/>
  <c r="I72" i="1"/>
  <c r="H72" i="1"/>
  <c r="M72" i="1" s="1"/>
  <c r="K63" i="1"/>
  <c r="J63" i="1"/>
  <c r="N63" i="1" s="1"/>
  <c r="I63" i="1"/>
  <c r="H63" i="1"/>
  <c r="M63" i="1" s="1"/>
  <c r="K54" i="1"/>
  <c r="J54" i="1"/>
  <c r="N54" i="1" s="1"/>
  <c r="I54" i="1"/>
  <c r="H54" i="1"/>
  <c r="M54" i="1" s="1"/>
  <c r="K45" i="1"/>
  <c r="J45" i="1"/>
  <c r="N45" i="1" s="1"/>
  <c r="I45" i="1"/>
  <c r="H45" i="1"/>
  <c r="M45" i="1" s="1"/>
  <c r="K36" i="1"/>
  <c r="J36" i="1"/>
  <c r="N36" i="1" s="1"/>
  <c r="I36" i="1"/>
  <c r="H36" i="1"/>
  <c r="M36" i="1" s="1"/>
  <c r="K27" i="1"/>
  <c r="J27" i="1"/>
  <c r="I27" i="1"/>
  <c r="H27" i="1"/>
  <c r="M27" i="1" s="1"/>
  <c r="K18" i="1"/>
  <c r="J18" i="1"/>
  <c r="N18" i="1" s="1"/>
  <c r="I18" i="1"/>
  <c r="H18" i="1"/>
  <c r="M18" i="1" s="1"/>
  <c r="K9" i="1"/>
  <c r="J9" i="1"/>
  <c r="I9" i="1"/>
  <c r="H9" i="1"/>
  <c r="K95" i="1"/>
  <c r="J95" i="1"/>
  <c r="N95" i="1" s="1"/>
  <c r="I95" i="1"/>
  <c r="H95" i="1"/>
  <c r="M95" i="1" s="1"/>
  <c r="K86" i="1"/>
  <c r="J86" i="1"/>
  <c r="N86" i="1" s="1"/>
  <c r="I86" i="1"/>
  <c r="H86" i="1"/>
  <c r="M86" i="1" s="1"/>
  <c r="K77" i="1"/>
  <c r="J77" i="1"/>
  <c r="N77" i="1" s="1"/>
  <c r="I77" i="1"/>
  <c r="H77" i="1"/>
  <c r="M77" i="1" s="1"/>
  <c r="K67" i="1"/>
  <c r="J67" i="1"/>
  <c r="N67" i="1" s="1"/>
  <c r="I67" i="1"/>
  <c r="H67" i="1"/>
  <c r="M67" i="1" s="1"/>
  <c r="K58" i="1"/>
  <c r="J58" i="1"/>
  <c r="N58" i="1" s="1"/>
  <c r="I58" i="1"/>
  <c r="H58" i="1"/>
  <c r="M58" i="1" s="1"/>
  <c r="K49" i="1"/>
  <c r="J49" i="1"/>
  <c r="N49" i="1" s="1"/>
  <c r="I49" i="1"/>
  <c r="H49" i="1"/>
  <c r="M49" i="1" s="1"/>
  <c r="K40" i="1"/>
  <c r="J40" i="1"/>
  <c r="N40" i="1" s="1"/>
  <c r="I40" i="1"/>
  <c r="H40" i="1"/>
  <c r="M40" i="1" s="1"/>
  <c r="K35" i="1"/>
  <c r="J35" i="1"/>
  <c r="N35" i="1" s="1"/>
  <c r="I35" i="1"/>
  <c r="H35" i="1"/>
  <c r="M35" i="1" s="1"/>
  <c r="K26" i="1"/>
  <c r="J26" i="1"/>
  <c r="N26" i="1" s="1"/>
  <c r="I26" i="1"/>
  <c r="H26" i="1"/>
  <c r="M26" i="1" s="1"/>
  <c r="K17" i="1"/>
  <c r="J17" i="1"/>
  <c r="N17" i="1" s="1"/>
  <c r="I17" i="1"/>
  <c r="H17" i="1"/>
  <c r="M17" i="1" s="1"/>
  <c r="K8" i="1"/>
  <c r="J8" i="1"/>
  <c r="I8" i="1"/>
  <c r="H8" i="1"/>
  <c r="J91" i="1"/>
  <c r="N91" i="1" s="1"/>
  <c r="I91" i="1"/>
  <c r="H91" i="1"/>
  <c r="M91" i="1" s="1"/>
  <c r="J82" i="1"/>
  <c r="N82" i="1" s="1"/>
  <c r="I82" i="1"/>
  <c r="H82" i="1"/>
  <c r="M82" i="1" s="1"/>
  <c r="J65" i="1"/>
  <c r="N65" i="1" s="1"/>
  <c r="I65" i="1"/>
  <c r="H65" i="1"/>
  <c r="M65" i="1" s="1"/>
  <c r="J56" i="1"/>
  <c r="N56" i="1" s="1"/>
  <c r="I56" i="1"/>
  <c r="H56" i="1"/>
  <c r="M56" i="1" s="1"/>
  <c r="J38" i="1"/>
  <c r="N38" i="1" s="1"/>
  <c r="I38" i="1"/>
  <c r="H38" i="1"/>
  <c r="M38" i="1" s="1"/>
  <c r="J47" i="1"/>
  <c r="N47" i="1" s="1"/>
  <c r="I47" i="1"/>
  <c r="H47" i="1"/>
  <c r="M47" i="1" s="1"/>
  <c r="J34" i="1"/>
  <c r="N34" i="1" s="1"/>
  <c r="I34" i="1"/>
  <c r="H34" i="1"/>
  <c r="M34" i="1" s="1"/>
  <c r="J25" i="1"/>
  <c r="N25" i="1" s="1"/>
  <c r="I25" i="1"/>
  <c r="H25" i="1"/>
  <c r="M25" i="1" s="1"/>
  <c r="J16" i="1"/>
  <c r="N16" i="1" s="1"/>
  <c r="I16" i="1"/>
  <c r="H16" i="1"/>
  <c r="M16" i="1" s="1"/>
  <c r="J7" i="1"/>
  <c r="I7" i="1"/>
  <c r="H7" i="1"/>
  <c r="J93" i="1"/>
  <c r="N93" i="1" s="1"/>
  <c r="H93" i="1"/>
  <c r="M93" i="1" s="1"/>
  <c r="J84" i="1"/>
  <c r="N84" i="1" s="1"/>
  <c r="H84" i="1"/>
  <c r="M84" i="1" s="1"/>
  <c r="J75" i="1"/>
  <c r="N75" i="1" s="1"/>
  <c r="H75" i="1"/>
  <c r="M75" i="1" s="1"/>
  <c r="J70" i="1"/>
  <c r="N70" i="1" s="1"/>
  <c r="H70" i="1"/>
  <c r="M70" i="1" s="1"/>
  <c r="J61" i="1"/>
  <c r="N61" i="1" s="1"/>
  <c r="H61" i="1"/>
  <c r="M61" i="1" s="1"/>
  <c r="J52" i="1"/>
  <c r="N52" i="1" s="1"/>
  <c r="H52" i="1"/>
  <c r="M52" i="1" s="1"/>
  <c r="J43" i="1"/>
  <c r="N43" i="1" s="1"/>
  <c r="H43" i="1"/>
  <c r="M43" i="1" s="1"/>
  <c r="H44" i="1"/>
  <c r="M44" i="1" s="1"/>
  <c r="I44" i="1"/>
  <c r="J44" i="1"/>
  <c r="N44" i="1" s="1"/>
  <c r="K44" i="1"/>
  <c r="J33" i="1"/>
  <c r="N33" i="1" s="1"/>
  <c r="H33" i="1"/>
  <c r="M33" i="1" s="1"/>
  <c r="J24" i="1"/>
  <c r="N24" i="1" s="1"/>
  <c r="H24" i="1"/>
  <c r="M24" i="1" s="1"/>
  <c r="J15" i="1"/>
  <c r="H15" i="1"/>
  <c r="M15" i="1" s="1"/>
  <c r="J6" i="1"/>
  <c r="H6" i="1"/>
  <c r="K90" i="1"/>
  <c r="J90" i="1"/>
  <c r="N90" i="1" s="1"/>
  <c r="I90" i="1"/>
  <c r="H90" i="1"/>
  <c r="M90" i="1" s="1"/>
  <c r="K81" i="1"/>
  <c r="J81" i="1"/>
  <c r="N81" i="1" s="1"/>
  <c r="I81" i="1"/>
  <c r="H81" i="1"/>
  <c r="M81" i="1" s="1"/>
  <c r="K66" i="1"/>
  <c r="J66" i="1"/>
  <c r="N66" i="1" s="1"/>
  <c r="I66" i="1"/>
  <c r="H66" i="1"/>
  <c r="M66" i="1" s="1"/>
  <c r="K57" i="1"/>
  <c r="J57" i="1"/>
  <c r="N57" i="1" s="1"/>
  <c r="I57" i="1"/>
  <c r="H57" i="1"/>
  <c r="M57" i="1" s="1"/>
  <c r="K48" i="1"/>
  <c r="J48" i="1"/>
  <c r="N48" i="1" s="1"/>
  <c r="I48" i="1"/>
  <c r="H48" i="1"/>
  <c r="M48" i="1" s="1"/>
  <c r="K39" i="1"/>
  <c r="J39" i="1"/>
  <c r="N39" i="1" s="1"/>
  <c r="I39" i="1"/>
  <c r="H39" i="1"/>
  <c r="M39" i="1" s="1"/>
  <c r="K32" i="1"/>
  <c r="J32" i="1"/>
  <c r="N32" i="1" s="1"/>
  <c r="I32" i="1"/>
  <c r="H32" i="1"/>
  <c r="M32" i="1" s="1"/>
  <c r="K23" i="1"/>
  <c r="J23" i="1"/>
  <c r="I23" i="1"/>
  <c r="H23" i="1"/>
  <c r="M23" i="1" s="1"/>
  <c r="K14" i="1"/>
  <c r="J14" i="1"/>
  <c r="N14" i="1" s="1"/>
  <c r="I14" i="1"/>
  <c r="H14" i="1"/>
  <c r="M14" i="1" s="1"/>
  <c r="K5" i="1"/>
  <c r="J5" i="1"/>
  <c r="I5" i="1"/>
  <c r="H5" i="1"/>
  <c r="K89" i="1"/>
  <c r="N89" i="1" s="1"/>
  <c r="I89" i="1"/>
  <c r="H89" i="1"/>
  <c r="M89" i="1" s="1"/>
  <c r="K80" i="1"/>
  <c r="N80" i="1" s="1"/>
  <c r="I80" i="1"/>
  <c r="H80" i="1"/>
  <c r="M80" i="1" s="1"/>
  <c r="K68" i="1"/>
  <c r="N68" i="1" s="1"/>
  <c r="I68" i="1"/>
  <c r="H68" i="1"/>
  <c r="M68" i="1" s="1"/>
  <c r="K59" i="1"/>
  <c r="N59" i="1" s="1"/>
  <c r="I59" i="1"/>
  <c r="H59" i="1"/>
  <c r="M59" i="1" s="1"/>
  <c r="K50" i="1"/>
  <c r="N50" i="1" s="1"/>
  <c r="I50" i="1"/>
  <c r="H50" i="1"/>
  <c r="M50" i="1" s="1"/>
  <c r="K41" i="1"/>
  <c r="N41" i="1" s="1"/>
  <c r="I41" i="1"/>
  <c r="H41" i="1"/>
  <c r="M41" i="1" s="1"/>
  <c r="K31" i="1"/>
  <c r="N31" i="1" s="1"/>
  <c r="I31" i="1"/>
  <c r="H31" i="1"/>
  <c r="M31" i="1" s="1"/>
  <c r="K22" i="1"/>
  <c r="N22" i="1" s="1"/>
  <c r="I22" i="1"/>
  <c r="H22" i="1"/>
  <c r="M22" i="1" s="1"/>
  <c r="K13" i="1"/>
  <c r="I13" i="1"/>
  <c r="H13" i="1"/>
  <c r="M13" i="1" s="1"/>
  <c r="K4" i="1"/>
  <c r="I4" i="1"/>
  <c r="H4" i="1"/>
  <c r="K92" i="1"/>
  <c r="J92" i="1"/>
  <c r="N92" i="1" s="1"/>
  <c r="I92" i="1"/>
  <c r="H92" i="1"/>
  <c r="M92" i="1" s="1"/>
  <c r="K83" i="1"/>
  <c r="J83" i="1"/>
  <c r="N83" i="1" s="1"/>
  <c r="I83" i="1"/>
  <c r="H83" i="1"/>
  <c r="M83" i="1" s="1"/>
  <c r="K71" i="1"/>
  <c r="J71" i="1"/>
  <c r="N71" i="1" s="1"/>
  <c r="I71" i="1"/>
  <c r="H71" i="1"/>
  <c r="M71" i="1" s="1"/>
  <c r="K62" i="1"/>
  <c r="J62" i="1"/>
  <c r="I62" i="1"/>
  <c r="H62" i="1"/>
  <c r="M62" i="1" s="1"/>
  <c r="K53" i="1"/>
  <c r="J53" i="1"/>
  <c r="N53" i="1" s="1"/>
  <c r="I53" i="1"/>
  <c r="H53" i="1"/>
  <c r="M53" i="1" s="1"/>
  <c r="K30" i="1"/>
  <c r="J30" i="1"/>
  <c r="N30" i="1" s="1"/>
  <c r="I30" i="1"/>
  <c r="H30" i="1"/>
  <c r="M30" i="1" s="1"/>
  <c r="K21" i="1"/>
  <c r="J21" i="1"/>
  <c r="N21" i="1" s="1"/>
  <c r="I21" i="1"/>
  <c r="H21" i="1"/>
  <c r="M21" i="1" s="1"/>
  <c r="K12" i="1"/>
  <c r="J12" i="1"/>
  <c r="I12" i="1"/>
  <c r="H12" i="1"/>
  <c r="K3" i="1"/>
  <c r="J3" i="1"/>
  <c r="I3" i="1"/>
  <c r="H3" i="1"/>
  <c r="K96" i="1"/>
  <c r="J96" i="1"/>
  <c r="N96" i="1" s="1"/>
  <c r="H96" i="1"/>
  <c r="M96" i="1" s="1"/>
  <c r="K87" i="1"/>
  <c r="J87" i="1"/>
  <c r="N87" i="1" s="1"/>
  <c r="H87" i="1"/>
  <c r="M87" i="1" s="1"/>
  <c r="K78" i="1"/>
  <c r="J78" i="1"/>
  <c r="N78" i="1" s="1"/>
  <c r="H78" i="1"/>
  <c r="M78" i="1" s="1"/>
  <c r="K69" i="1"/>
  <c r="J69" i="1"/>
  <c r="N69" i="1" s="1"/>
  <c r="H69" i="1"/>
  <c r="M69" i="1" s="1"/>
  <c r="K60" i="1"/>
  <c r="J60" i="1"/>
  <c r="N60" i="1" s="1"/>
  <c r="H60" i="1"/>
  <c r="M60" i="1" s="1"/>
  <c r="K51" i="1"/>
  <c r="J51" i="1"/>
  <c r="N51" i="1" s="1"/>
  <c r="H51" i="1"/>
  <c r="M51" i="1" s="1"/>
  <c r="K42" i="1"/>
  <c r="J42" i="1"/>
  <c r="N42" i="1" s="1"/>
  <c r="H42" i="1"/>
  <c r="M42" i="1" s="1"/>
  <c r="K29" i="1"/>
  <c r="J29" i="1"/>
  <c r="N29" i="1" s="1"/>
  <c r="H29" i="1"/>
  <c r="M29" i="1" s="1"/>
  <c r="K20" i="1"/>
  <c r="J20" i="1"/>
  <c r="N20" i="1" s="1"/>
  <c r="H20" i="1"/>
  <c r="M20" i="1" s="1"/>
  <c r="K11" i="1"/>
  <c r="J11" i="1"/>
  <c r="H11" i="1"/>
  <c r="K2" i="1"/>
  <c r="J2" i="1"/>
  <c r="H2" i="1"/>
  <c r="F38" i="1"/>
  <c r="L38" i="1" s="1"/>
  <c r="G74" i="1"/>
  <c r="F74" i="1"/>
  <c r="L74" i="1" s="1"/>
  <c r="F88" i="1"/>
  <c r="L88" i="1" s="1"/>
  <c r="F79" i="1"/>
  <c r="L79" i="1" s="1"/>
  <c r="F73" i="1"/>
  <c r="L73" i="1" s="1"/>
  <c r="F64" i="1"/>
  <c r="L64" i="1" s="1"/>
  <c r="F55" i="1"/>
  <c r="L55" i="1" s="1"/>
  <c r="F46" i="1"/>
  <c r="L46" i="1" s="1"/>
  <c r="F37" i="1"/>
  <c r="L37" i="1" s="1"/>
  <c r="F28" i="1"/>
  <c r="L28" i="1" s="1"/>
  <c r="F19" i="1"/>
  <c r="L19" i="1" s="1"/>
  <c r="F10" i="1"/>
  <c r="L10" i="1" s="1"/>
  <c r="G85" i="1"/>
  <c r="F85" i="1"/>
  <c r="L85" i="1" s="1"/>
  <c r="G94" i="1"/>
  <c r="F94" i="1"/>
  <c r="L94" i="1" s="1"/>
  <c r="G76" i="1"/>
  <c r="F76" i="1"/>
  <c r="L76" i="1" s="1"/>
  <c r="G72" i="1"/>
  <c r="F72" i="1"/>
  <c r="L72" i="1" s="1"/>
  <c r="G63" i="1"/>
  <c r="F63" i="1"/>
  <c r="L63" i="1" s="1"/>
  <c r="G54" i="1"/>
  <c r="F54" i="1"/>
  <c r="L54" i="1" s="1"/>
  <c r="G45" i="1"/>
  <c r="F45" i="1"/>
  <c r="L45" i="1" s="1"/>
  <c r="G36" i="1"/>
  <c r="F36" i="1"/>
  <c r="L36" i="1" s="1"/>
  <c r="G27" i="1"/>
  <c r="F27" i="1"/>
  <c r="L27" i="1" s="1"/>
  <c r="G18" i="1"/>
  <c r="F18" i="1"/>
  <c r="L18" i="1" s="1"/>
  <c r="G9" i="1"/>
  <c r="F9" i="1"/>
  <c r="L9" i="1" s="1"/>
  <c r="G95" i="1"/>
  <c r="L95" i="1" s="1"/>
  <c r="G86" i="1"/>
  <c r="L86" i="1" s="1"/>
  <c r="G77" i="1"/>
  <c r="L77" i="1" s="1"/>
  <c r="G67" i="1"/>
  <c r="L67" i="1" s="1"/>
  <c r="G58" i="1"/>
  <c r="L58" i="1" s="1"/>
  <c r="G49" i="1"/>
  <c r="L49" i="1" s="1"/>
  <c r="G40" i="1"/>
  <c r="L40" i="1" s="1"/>
  <c r="G35" i="1"/>
  <c r="L35" i="1" s="1"/>
  <c r="G26" i="1"/>
  <c r="L26" i="1" s="1"/>
  <c r="G17" i="1"/>
  <c r="L17" i="1" s="1"/>
  <c r="G8" i="1"/>
  <c r="F91" i="1"/>
  <c r="L91" i="1" s="1"/>
  <c r="F82" i="1"/>
  <c r="L82" i="1" s="1"/>
  <c r="F65" i="1"/>
  <c r="L65" i="1" s="1"/>
  <c r="F56" i="1"/>
  <c r="L56" i="1" s="1"/>
  <c r="F47" i="1"/>
  <c r="L47" i="1" s="1"/>
  <c r="F34" i="1"/>
  <c r="L34" i="1" s="1"/>
  <c r="F25" i="1"/>
  <c r="L25" i="1" s="1"/>
  <c r="F16" i="1"/>
  <c r="L16" i="1" s="1"/>
  <c r="F7" i="1"/>
  <c r="F93" i="1"/>
  <c r="L93" i="1" s="1"/>
  <c r="F84" i="1"/>
  <c r="L84" i="1" s="1"/>
  <c r="F75" i="1"/>
  <c r="L75" i="1" s="1"/>
  <c r="F70" i="1"/>
  <c r="L70" i="1" s="1"/>
  <c r="F61" i="1"/>
  <c r="L61" i="1" s="1"/>
  <c r="F52" i="1"/>
  <c r="L52" i="1" s="1"/>
  <c r="F43" i="1"/>
  <c r="L43" i="1" s="1"/>
  <c r="F33" i="1"/>
  <c r="L33" i="1" s="1"/>
  <c r="F24" i="1"/>
  <c r="L24" i="1" s="1"/>
  <c r="F15" i="1"/>
  <c r="L15" i="1" s="1"/>
  <c r="F6" i="1"/>
  <c r="G90" i="1"/>
  <c r="L90" i="1" s="1"/>
  <c r="G81" i="1"/>
  <c r="L81" i="1" s="1"/>
  <c r="G66" i="1"/>
  <c r="L66" i="1" s="1"/>
  <c r="G57" i="1"/>
  <c r="L57" i="1" s="1"/>
  <c r="G48" i="1"/>
  <c r="G39" i="1"/>
  <c r="L39" i="1" s="1"/>
  <c r="G32" i="1"/>
  <c r="L32" i="1" s="1"/>
  <c r="G23" i="1"/>
  <c r="L23" i="1" s="1"/>
  <c r="G14" i="1"/>
  <c r="L14" i="1" s="1"/>
  <c r="G5" i="1"/>
  <c r="G89" i="1"/>
  <c r="F89" i="1"/>
  <c r="L89" i="1" s="1"/>
  <c r="G80" i="1"/>
  <c r="F80" i="1"/>
  <c r="L80" i="1" s="1"/>
  <c r="G68" i="1"/>
  <c r="F68" i="1"/>
  <c r="L68" i="1" s="1"/>
  <c r="G59" i="1"/>
  <c r="F59" i="1"/>
  <c r="L59" i="1" s="1"/>
  <c r="G50" i="1"/>
  <c r="F50" i="1"/>
  <c r="L50" i="1" s="1"/>
  <c r="G41" i="1"/>
  <c r="F41" i="1"/>
  <c r="L41" i="1" s="1"/>
  <c r="G31" i="1"/>
  <c r="F31" i="1"/>
  <c r="L31" i="1" s="1"/>
  <c r="G22" i="1"/>
  <c r="F22" i="1"/>
  <c r="L22" i="1" s="1"/>
  <c r="G13" i="1"/>
  <c r="F13" i="1"/>
  <c r="L13" i="1" s="1"/>
  <c r="G4" i="1"/>
  <c r="F4" i="1"/>
  <c r="G92" i="1"/>
  <c r="F92" i="1"/>
  <c r="L92" i="1" s="1"/>
  <c r="G83" i="1"/>
  <c r="F83" i="1"/>
  <c r="L83" i="1" s="1"/>
  <c r="G71" i="1"/>
  <c r="F71" i="1"/>
  <c r="L71" i="1" s="1"/>
  <c r="G62" i="1"/>
  <c r="F62" i="1"/>
  <c r="L62" i="1" s="1"/>
  <c r="G53" i="1"/>
  <c r="F53" i="1"/>
  <c r="L53" i="1" s="1"/>
  <c r="G44" i="1"/>
  <c r="F44" i="1"/>
  <c r="L44" i="1" s="1"/>
  <c r="G30" i="1"/>
  <c r="F30" i="1"/>
  <c r="L30" i="1" s="1"/>
  <c r="G21" i="1"/>
  <c r="F21" i="1"/>
  <c r="L21" i="1" s="1"/>
  <c r="G12" i="1"/>
  <c r="F12" i="1"/>
  <c r="L12" i="1" s="1"/>
  <c r="G3" i="1"/>
  <c r="F3" i="1"/>
  <c r="G96" i="1"/>
  <c r="F96" i="1"/>
  <c r="L96" i="1" s="1"/>
  <c r="G87" i="1"/>
  <c r="F87" i="1"/>
  <c r="L87" i="1" s="1"/>
  <c r="G78" i="1"/>
  <c r="F78" i="1"/>
  <c r="L78" i="1" s="1"/>
  <c r="G69" i="1"/>
  <c r="F69" i="1"/>
  <c r="L69" i="1" s="1"/>
  <c r="G60" i="1"/>
  <c r="F60" i="1"/>
  <c r="L60" i="1" s="1"/>
  <c r="G51" i="1"/>
  <c r="F51" i="1"/>
  <c r="L51" i="1" s="1"/>
  <c r="G42" i="1"/>
  <c r="F42" i="1"/>
  <c r="L42" i="1" s="1"/>
  <c r="G29" i="1"/>
  <c r="F29" i="1"/>
  <c r="G11" i="1"/>
  <c r="F11" i="1"/>
  <c r="L11" i="1" s="1"/>
  <c r="G20" i="1"/>
  <c r="F20" i="1"/>
  <c r="L20" i="1" s="1"/>
  <c r="G2" i="1"/>
  <c r="F2" i="1"/>
  <c r="Q8" i="1" l="1"/>
  <c r="L29" i="2"/>
  <c r="Q37" i="2"/>
  <c r="M38" i="2"/>
  <c r="Q38" i="2" s="1"/>
  <c r="N57" i="2"/>
  <c r="P65" i="2"/>
  <c r="P66" i="2"/>
  <c r="M81" i="2"/>
  <c r="P52" i="2"/>
  <c r="R22" i="2"/>
  <c r="N11" i="2"/>
  <c r="R11" i="2" s="1"/>
  <c r="L13" i="2"/>
  <c r="P13" i="2" s="1"/>
  <c r="N14" i="2"/>
  <c r="R14" i="2" s="1"/>
  <c r="N17" i="2"/>
  <c r="M18" i="2"/>
  <c r="Q18" i="2" s="1"/>
  <c r="M34" i="2"/>
  <c r="Q34" i="2" s="1"/>
  <c r="L36" i="2"/>
  <c r="P36" i="2" s="1"/>
  <c r="N36" i="2"/>
  <c r="R36" i="2" s="1"/>
  <c r="L75" i="2"/>
  <c r="P75" i="2" s="1"/>
  <c r="N75" i="2"/>
  <c r="R75" i="2" s="1"/>
  <c r="L79" i="2"/>
  <c r="P79" i="2" s="1"/>
  <c r="N80" i="2"/>
  <c r="R80" i="2" s="1"/>
  <c r="M85" i="2"/>
  <c r="Q85" i="2" s="1"/>
  <c r="L86" i="2"/>
  <c r="P86" i="2" s="1"/>
  <c r="N19" i="2"/>
  <c r="R19" i="2" s="1"/>
  <c r="L21" i="2"/>
  <c r="P21" i="2" s="1"/>
  <c r="N32" i="2"/>
  <c r="R32" i="2" s="1"/>
  <c r="N40" i="2"/>
  <c r="R40" i="2" s="1"/>
  <c r="M41" i="2"/>
  <c r="M47" i="2"/>
  <c r="Q47" i="2" s="1"/>
  <c r="M48" i="2"/>
  <c r="N60" i="2"/>
  <c r="R60" i="2" s="1"/>
  <c r="L98" i="10"/>
  <c r="L99" i="10" s="1"/>
  <c r="N98" i="10"/>
  <c r="N99" i="10" s="1"/>
  <c r="M98" i="10"/>
  <c r="M99" i="10" s="1"/>
  <c r="M98" i="9"/>
  <c r="M99" i="9" s="1"/>
  <c r="N98" i="9"/>
  <c r="N99" i="9" s="1"/>
  <c r="L98" i="9"/>
  <c r="L99" i="9" s="1"/>
  <c r="L98" i="8"/>
  <c r="L99" i="8" s="1"/>
  <c r="M80" i="8"/>
  <c r="N86" i="8"/>
  <c r="N10" i="8"/>
  <c r="N26" i="8"/>
  <c r="N28" i="8"/>
  <c r="M41" i="8"/>
  <c r="N44" i="8"/>
  <c r="N46" i="8"/>
  <c r="M59" i="8"/>
  <c r="N62" i="8"/>
  <c r="L98" i="7"/>
  <c r="L99" i="7" s="1"/>
  <c r="M98" i="7"/>
  <c r="M99" i="7" s="1"/>
  <c r="N98" i="7"/>
  <c r="N99" i="7" s="1"/>
  <c r="N99" i="6"/>
  <c r="L99" i="6"/>
  <c r="M99" i="6"/>
  <c r="M98" i="5"/>
  <c r="M99" i="5" s="1"/>
  <c r="N98" i="5"/>
  <c r="N99" i="5" s="1"/>
  <c r="L99" i="5"/>
  <c r="N99" i="4"/>
  <c r="L99" i="4"/>
  <c r="M99" i="4"/>
  <c r="M99" i="3"/>
  <c r="N99" i="3"/>
  <c r="L99" i="3"/>
  <c r="M58" i="2"/>
  <c r="Q58" i="2" s="1"/>
  <c r="L73" i="2"/>
  <c r="P73" i="2" s="1"/>
  <c r="P4" i="2"/>
  <c r="L12" i="2"/>
  <c r="P12" i="2" s="1"/>
  <c r="N12" i="2"/>
  <c r="M13" i="2"/>
  <c r="M22" i="2"/>
  <c r="M23" i="2"/>
  <c r="L53" i="2"/>
  <c r="M56" i="2"/>
  <c r="N58" i="2"/>
  <c r="R58" i="2" s="1"/>
  <c r="M59" i="2"/>
  <c r="Q59" i="2" s="1"/>
  <c r="L60" i="2"/>
  <c r="N66" i="2"/>
  <c r="M67" i="2"/>
  <c r="Q67" i="2" s="1"/>
  <c r="L71" i="2"/>
  <c r="P71" i="2" s="1"/>
  <c r="N71" i="2"/>
  <c r="R71" i="2" s="1"/>
  <c r="N72" i="2"/>
  <c r="R72" i="2" s="1"/>
  <c r="M73" i="2"/>
  <c r="L91" i="2"/>
  <c r="P91" i="2" s="1"/>
  <c r="L95" i="2"/>
  <c r="M57" i="2"/>
  <c r="M63" i="2"/>
  <c r="M80" i="2"/>
  <c r="N3" i="2"/>
  <c r="M4" i="2"/>
  <c r="M5" i="2"/>
  <c r="M14" i="2"/>
  <c r="M16" i="2"/>
  <c r="M30" i="2"/>
  <c r="L77" i="2"/>
  <c r="N95" i="2"/>
  <c r="L30" i="2"/>
  <c r="P29" i="2" s="1"/>
  <c r="N30" i="2"/>
  <c r="R30" i="2" s="1"/>
  <c r="M31" i="2"/>
  <c r="M39" i="2"/>
  <c r="L41" i="2"/>
  <c r="P41" i="2" s="1"/>
  <c r="N42" i="2"/>
  <c r="R42" i="2" s="1"/>
  <c r="N51" i="2"/>
  <c r="R51" i="2" s="1"/>
  <c r="L54" i="2"/>
  <c r="P54" i="2" s="1"/>
  <c r="N54" i="2"/>
  <c r="R54" i="2" s="1"/>
  <c r="L68" i="2"/>
  <c r="P68" i="2" s="1"/>
  <c r="M70" i="2"/>
  <c r="N76" i="2"/>
  <c r="N2" i="2"/>
  <c r="M3" i="2"/>
  <c r="N8" i="2"/>
  <c r="L11" i="2"/>
  <c r="L18" i="2"/>
  <c r="P18" i="2" s="1"/>
  <c r="N20" i="2"/>
  <c r="M21" i="2"/>
  <c r="N23" i="2"/>
  <c r="R23" i="2" s="1"/>
  <c r="M25" i="2"/>
  <c r="M26" i="2"/>
  <c r="Q26" i="2" s="1"/>
  <c r="L27" i="2"/>
  <c r="P27" i="2" s="1"/>
  <c r="N27" i="2"/>
  <c r="R27" i="2" s="1"/>
  <c r="N28" i="2"/>
  <c r="R28" i="2" s="1"/>
  <c r="M36" i="2"/>
  <c r="Q36" i="2" s="1"/>
  <c r="N39" i="2"/>
  <c r="L44" i="2"/>
  <c r="N44" i="2"/>
  <c r="N49" i="2"/>
  <c r="R49" i="2" s="1"/>
  <c r="M65" i="2"/>
  <c r="Q65" i="2" s="1"/>
  <c r="M66" i="2"/>
  <c r="N67" i="2"/>
  <c r="R67" i="2" s="1"/>
  <c r="M68" i="2"/>
  <c r="L70" i="2"/>
  <c r="P70" i="2" s="1"/>
  <c r="N70" i="2"/>
  <c r="R70" i="2" s="1"/>
  <c r="M71" i="2"/>
  <c r="N77" i="2"/>
  <c r="L93" i="2"/>
  <c r="P93" i="2" s="1"/>
  <c r="N93" i="2"/>
  <c r="R93" i="2" s="1"/>
  <c r="N5" i="2"/>
  <c r="R5" i="2" s="1"/>
  <c r="M7" i="2"/>
  <c r="M8" i="2"/>
  <c r="Q8" i="2" s="1"/>
  <c r="L9" i="2"/>
  <c r="N9" i="2"/>
  <c r="R9" i="2" s="1"/>
  <c r="N10" i="2"/>
  <c r="Q17" i="2"/>
  <c r="N18" i="2"/>
  <c r="R18" i="2" s="1"/>
  <c r="L20" i="2"/>
  <c r="P20" i="2" s="1"/>
  <c r="N21" i="2"/>
  <c r="R21" i="2" s="1"/>
  <c r="L22" i="2"/>
  <c r="P22" i="2" s="1"/>
  <c r="N29" i="2"/>
  <c r="R29" i="2" s="1"/>
  <c r="L31" i="2"/>
  <c r="P31" i="2" s="1"/>
  <c r="M32" i="2"/>
  <c r="Q32" i="2" s="1"/>
  <c r="N35" i="2"/>
  <c r="R35" i="2" s="1"/>
  <c r="N37" i="2"/>
  <c r="N48" i="2"/>
  <c r="R48" i="2" s="1"/>
  <c r="M49" i="2"/>
  <c r="Q49" i="2" s="1"/>
  <c r="L59" i="2"/>
  <c r="P59" i="2" s="1"/>
  <c r="L62" i="2"/>
  <c r="P62" i="2" s="1"/>
  <c r="N62" i="2"/>
  <c r="R69" i="2"/>
  <c r="N73" i="2"/>
  <c r="R73" i="2" s="1"/>
  <c r="M76" i="2"/>
  <c r="L82" i="2"/>
  <c r="P82" i="2" s="1"/>
  <c r="N82" i="2"/>
  <c r="R82" i="2" s="1"/>
  <c r="N85" i="2"/>
  <c r="L88" i="2"/>
  <c r="P88" i="2" s="1"/>
  <c r="N87" i="2"/>
  <c r="R87" i="2" s="1"/>
  <c r="M88" i="2"/>
  <c r="M89" i="2"/>
  <c r="M91" i="2"/>
  <c r="M93" i="2"/>
  <c r="M12" i="2"/>
  <c r="M27" i="2"/>
  <c r="Q27" i="2" s="1"/>
  <c r="M40" i="2"/>
  <c r="Q40" i="2" s="1"/>
  <c r="L50" i="2"/>
  <c r="P50" i="2" s="1"/>
  <c r="M53" i="2"/>
  <c r="N63" i="2"/>
  <c r="N64" i="2"/>
  <c r="R64" i="2" s="1"/>
  <c r="P69" i="2"/>
  <c r="M75" i="2"/>
  <c r="M9" i="2"/>
  <c r="Q9" i="2" s="1"/>
  <c r="M35" i="2"/>
  <c r="Q35" i="2" s="1"/>
  <c r="L42" i="2"/>
  <c r="M44" i="2"/>
  <c r="L45" i="2"/>
  <c r="P45" i="2" s="1"/>
  <c r="N45" i="2"/>
  <c r="N46" i="2"/>
  <c r="R46" i="2" s="1"/>
  <c r="M50" i="2"/>
  <c r="L51" i="2"/>
  <c r="P51" i="2" s="1"/>
  <c r="N53" i="2"/>
  <c r="N55" i="2"/>
  <c r="R55" i="2" s="1"/>
  <c r="N78" i="2"/>
  <c r="R78" i="2" s="1"/>
  <c r="M79" i="2"/>
  <c r="Q77" i="2" s="1"/>
  <c r="M82" i="2"/>
  <c r="L84" i="2"/>
  <c r="P84" i="2" s="1"/>
  <c r="N84" i="2"/>
  <c r="R84" i="2" s="1"/>
  <c r="N89" i="2"/>
  <c r="M90" i="2"/>
  <c r="N91" i="2"/>
  <c r="R91" i="2" s="1"/>
  <c r="M94" i="2"/>
  <c r="Q55" i="2" l="1"/>
  <c r="P42" i="2"/>
  <c r="Q12" i="2"/>
  <c r="Q54" i="2"/>
  <c r="R39" i="2"/>
  <c r="Q21" i="2"/>
  <c r="R8" i="2"/>
  <c r="Q70" i="2"/>
  <c r="Q31" i="2"/>
  <c r="P77" i="2"/>
  <c r="Q80" i="2"/>
  <c r="Q23" i="2"/>
  <c r="P72" i="2"/>
  <c r="R59" i="2"/>
  <c r="P16" i="2"/>
  <c r="M97" i="2"/>
  <c r="M98" i="2" s="1"/>
  <c r="R53" i="2"/>
  <c r="R77" i="2"/>
  <c r="R17" i="2"/>
  <c r="P78" i="2"/>
  <c r="R31" i="2"/>
  <c r="P61" i="2"/>
  <c r="R13" i="2"/>
  <c r="R83" i="2"/>
  <c r="Q33" i="2"/>
  <c r="Q5" i="2"/>
  <c r="Q42" i="2"/>
  <c r="P6" i="2"/>
  <c r="P5" i="2"/>
  <c r="R34" i="2"/>
  <c r="R90" i="2"/>
  <c r="Q60" i="2"/>
  <c r="Q28" i="2"/>
  <c r="Q82" i="2"/>
  <c r="R45" i="2"/>
  <c r="Q45" i="2"/>
  <c r="R62" i="2"/>
  <c r="R10" i="2"/>
  <c r="Q7" i="2"/>
  <c r="Q68" i="2"/>
  <c r="R20" i="2"/>
  <c r="Q3" i="2"/>
  <c r="Q30" i="2"/>
  <c r="Q4" i="2"/>
  <c r="Q63" i="2"/>
  <c r="Q73" i="2"/>
  <c r="Q22" i="2"/>
  <c r="Q41" i="2"/>
  <c r="P92" i="2"/>
  <c r="Q72" i="2"/>
  <c r="P33" i="2"/>
  <c r="Q2" i="2"/>
  <c r="R57" i="2"/>
  <c r="P35" i="2"/>
  <c r="Q46" i="2"/>
  <c r="P90" i="2"/>
  <c r="P81" i="2"/>
  <c r="Q52" i="2"/>
  <c r="P89" i="2"/>
  <c r="R68" i="2"/>
  <c r="Q29" i="2"/>
  <c r="P10" i="2"/>
  <c r="P25" i="2"/>
  <c r="R89" i="2"/>
  <c r="Q79" i="2"/>
  <c r="R63" i="2"/>
  <c r="Q76" i="2"/>
  <c r="Q71" i="2"/>
  <c r="R44" i="2"/>
  <c r="Q25" i="2"/>
  <c r="N97" i="2"/>
  <c r="N98" i="2" s="1"/>
  <c r="R2" i="2"/>
  <c r="P30" i="2"/>
  <c r="Q16" i="2"/>
  <c r="R3" i="2"/>
  <c r="Q57" i="2"/>
  <c r="R66" i="2"/>
  <c r="Q56" i="2"/>
  <c r="Q13" i="2"/>
  <c r="P2" i="2"/>
  <c r="L97" i="2"/>
  <c r="L98" i="2" s="1"/>
  <c r="P87" i="2"/>
  <c r="Q69" i="2"/>
  <c r="P26" i="2"/>
  <c r="R56" i="2"/>
  <c r="P34" i="2"/>
  <c r="Q15" i="2"/>
  <c r="Q24" i="2"/>
  <c r="R86" i="2"/>
  <c r="Q74" i="2"/>
  <c r="Q51" i="2"/>
  <c r="Q10" i="2"/>
  <c r="Q83" i="2"/>
  <c r="Q62" i="2"/>
  <c r="P24" i="2"/>
  <c r="R7" i="2"/>
  <c r="P19" i="2"/>
  <c r="P83" i="2"/>
  <c r="Q50" i="2"/>
  <c r="Q44" i="2"/>
  <c r="Q75" i="2"/>
  <c r="Q53" i="2"/>
  <c r="R85" i="2"/>
  <c r="R37" i="2"/>
  <c r="P9" i="2"/>
  <c r="Q66" i="2"/>
  <c r="P44" i="2"/>
  <c r="P11" i="2"/>
  <c r="R76" i="2"/>
  <c r="Q39" i="2"/>
  <c r="Q14" i="2"/>
  <c r="P3" i="2"/>
  <c r="P60" i="2"/>
  <c r="P53" i="2"/>
  <c r="R12" i="2"/>
  <c r="Q48" i="2"/>
  <c r="R79" i="2"/>
  <c r="Q64" i="2"/>
  <c r="P23" i="2"/>
  <c r="Q81" i="2"/>
  <c r="Q43" i="2"/>
  <c r="P32" i="2"/>
  <c r="Q11" i="2"/>
  <c r="P8" i="2"/>
  <c r="Q84" i="2"/>
  <c r="R65" i="2"/>
  <c r="P43" i="2"/>
  <c r="P7" i="2"/>
  <c r="Q78" i="2"/>
  <c r="Q61" i="2"/>
  <c r="R38" i="2"/>
  <c r="P17" i="2"/>
  <c r="R4" i="2"/>
  <c r="Q6" i="2"/>
  <c r="N98" i="8"/>
  <c r="N99" i="8" s="1"/>
  <c r="M98" i="8"/>
  <c r="M99" i="8" s="1"/>
</calcChain>
</file>

<file path=xl/sharedStrings.xml><?xml version="1.0" encoding="utf-8"?>
<sst xmlns="http://schemas.openxmlformats.org/spreadsheetml/2006/main" count="1270" uniqueCount="37">
  <si>
    <t>Image</t>
  </si>
  <si>
    <t>Valence</t>
  </si>
  <si>
    <t>Arousal</t>
  </si>
  <si>
    <t>Dominance</t>
  </si>
  <si>
    <t>Tag</t>
  </si>
  <si>
    <t>anger</t>
  </si>
  <si>
    <t>disgust</t>
  </si>
  <si>
    <t>embarrassment</t>
  </si>
  <si>
    <t>fear</t>
  </si>
  <si>
    <t>happiness</t>
  </si>
  <si>
    <t>pride</t>
  </si>
  <si>
    <t>sadness</t>
  </si>
  <si>
    <t>shame</t>
  </si>
  <si>
    <t>surprise</t>
  </si>
  <si>
    <t>MIN-VALENCE</t>
  </si>
  <si>
    <t>MAX-VALENCE</t>
  </si>
  <si>
    <t>MIN-AROUSAL</t>
  </si>
  <si>
    <t>MAX-AROUSAL</t>
  </si>
  <si>
    <t>MIN-DOMINANCE</t>
  </si>
  <si>
    <t>MAX-DOMINANCE</t>
  </si>
  <si>
    <t>No of ZEROS</t>
  </si>
  <si>
    <t>No of NON-ZEROS</t>
  </si>
  <si>
    <t>Label-Arousal</t>
  </si>
  <si>
    <t>Label-Dominance</t>
  </si>
  <si>
    <t>Label-Valence</t>
  </si>
  <si>
    <t>emb</t>
  </si>
  <si>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</si>
  <si>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</si>
  <si>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</si>
  <si>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</si>
  <si>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</si>
  <si>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</si>
  <si>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</si>
  <si>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</si>
  <si>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</si>
  <si>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</si>
  <si>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# of mis-classifications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</si>
</sst>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D5D5D5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2" fillId="0" borderId="0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4" fillId="0" borderId="0" xfId="0" applyFont="1"/>
    <xf numFmtId="49" fontId="2" fillId="0" borderId="0" xfId="0" applyNumberFormat="1" applyFont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946B-AD8D-C94F-B17E-1CB66F9842D8}">
  <dimension ref="A1:T145"/>
  <sheetViews>
    <sheetView topLeftCell="A25" workbookViewId="0">
      <selection activeCell="N50" sqref="N50"/>
    </sheetView>
  </sheetViews>
  <sheetFormatPr baseColWidth="10" defaultRowHeight="16" x14ac:dyDescent="0.2"/>
  <cols>
    <col min="6" max="6" width="12.83203125" bestFit="1" customWidth="1"/>
    <col min="7" max="8" width="13.33203125" bestFit="1" customWidth="1"/>
    <col min="9" max="9" width="13.83203125" bestFit="1" customWidth="1"/>
    <col min="10" max="10" width="16" bestFit="1" customWidth="1"/>
    <col min="11" max="11" width="16.6640625" bestFit="1" customWidth="1"/>
    <col min="12" max="12" width="12.6640625" bestFit="1" customWidth="1"/>
    <col min="13" max="13" width="12.33203125" bestFit="1" customWidth="1"/>
    <col min="14" max="14" width="15.5" bestFit="1" customWidth="1"/>
    <col min="15" max="15" width="13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24</v>
      </c>
      <c r="M1" s="1" t="s">
        <v>22</v>
      </c>
      <c r="N1" s="1" t="s">
        <v>23</v>
      </c>
    </row>
    <row r="2" spans="1:20" ht="19" x14ac:dyDescent="0.25">
      <c r="A2">
        <v>1</v>
      </c>
      <c r="B2">
        <v>3</v>
      </c>
      <c r="C2">
        <v>7</v>
      </c>
      <c r="D2">
        <v>5</v>
      </c>
      <c r="E2" s="2" t="s">
        <v>5</v>
      </c>
      <c r="F2">
        <f>2.34-1.32</f>
        <v>1.0199999999999998</v>
      </c>
      <c r="G2">
        <f>2.34+1.32</f>
        <v>3.66</v>
      </c>
      <c r="H2">
        <f>6.73-2.31</f>
        <v>4.42</v>
      </c>
      <c r="I2">
        <v>9</v>
      </c>
      <c r="J2">
        <f>5.47-2.23</f>
        <v>3.2399999999999998</v>
      </c>
      <c r="K2">
        <f>5.47+2.23</f>
        <v>7.6999999999999993</v>
      </c>
      <c r="L2">
        <f t="shared" ref="L2:L7" si="0">IF(AND(F2&lt;=B2,B2&lt;=G2),B2,0)</f>
        <v>3</v>
      </c>
      <c r="M2">
        <f t="shared" ref="M2:M9" si="1">IF(AND(H2&lt;=C2,C2&lt;=I2),C2,0)</f>
        <v>7</v>
      </c>
      <c r="N2">
        <f t="shared" ref="N2:N9" si="2">IF(AND(J2&lt;=D2,D2&lt;=K2),D2,0)</f>
        <v>5</v>
      </c>
      <c r="O2" s="6"/>
      <c r="P2">
        <f t="shared" ref="P2:P33" si="3">ROW(INDEX(E2:E96,MATCH(0,L2:L96,0)))</f>
        <v>4</v>
      </c>
      <c r="Q2">
        <f t="shared" ref="Q2:Q33" si="4">ROW(INDEX(E2:E96,MATCH(0,M2:M96,0)))</f>
        <v>8</v>
      </c>
      <c r="R2">
        <f t="shared" ref="R2:R33" si="5">ROW(INDEX(E2:E96,MATCH(0,N2:N96,0)))</f>
        <v>6</v>
      </c>
      <c r="T2" s="3"/>
    </row>
    <row r="3" spans="1:20" x14ac:dyDescent="0.2">
      <c r="A3">
        <v>2</v>
      </c>
      <c r="B3">
        <v>3</v>
      </c>
      <c r="C3">
        <v>6</v>
      </c>
      <c r="D3">
        <v>4</v>
      </c>
      <c r="E3" s="2" t="s">
        <v>6</v>
      </c>
      <c r="F3">
        <f>2.45-1.41</f>
        <v>1.0400000000000003</v>
      </c>
      <c r="G3">
        <f>2.45+1.41</f>
        <v>3.8600000000000003</v>
      </c>
      <c r="H3">
        <f>5.42-2.59</f>
        <v>2.83</v>
      </c>
      <c r="I3">
        <f>5.42+2.59</f>
        <v>8.01</v>
      </c>
      <c r="J3">
        <f>4.34-1.94</f>
        <v>2.4</v>
      </c>
      <c r="K3">
        <f>4.34+1.94</f>
        <v>6.2799999999999994</v>
      </c>
      <c r="L3">
        <f t="shared" si="0"/>
        <v>3</v>
      </c>
      <c r="M3">
        <f t="shared" si="1"/>
        <v>6</v>
      </c>
      <c r="N3">
        <f t="shared" si="2"/>
        <v>4</v>
      </c>
      <c r="P3">
        <f t="shared" si="3"/>
        <v>4</v>
      </c>
      <c r="Q3">
        <f t="shared" si="4"/>
        <v>8</v>
      </c>
      <c r="R3">
        <f t="shared" si="5"/>
        <v>6</v>
      </c>
      <c r="T3" s="3"/>
    </row>
    <row r="4" spans="1:20" ht="32" x14ac:dyDescent="0.2">
      <c r="A4">
        <v>3</v>
      </c>
      <c r="B4">
        <v>7</v>
      </c>
      <c r="C4">
        <v>7</v>
      </c>
      <c r="D4">
        <v>3</v>
      </c>
      <c r="E4" s="2" t="s">
        <v>7</v>
      </c>
      <c r="F4">
        <f>3.03-1.85</f>
        <v>1.1799999999999997</v>
      </c>
      <c r="G4">
        <f>3.03+1.85</f>
        <v>4.88</v>
      </c>
      <c r="H4">
        <f>5.87-2.55</f>
        <v>3.3200000000000003</v>
      </c>
      <c r="I4">
        <f>5.87+2.55</f>
        <v>8.42</v>
      </c>
      <c r="J4">
        <v>1</v>
      </c>
      <c r="K4">
        <f>2.87+1.99</f>
        <v>4.8600000000000003</v>
      </c>
      <c r="L4">
        <f t="shared" si="0"/>
        <v>0</v>
      </c>
      <c r="M4">
        <f t="shared" si="1"/>
        <v>7</v>
      </c>
      <c r="N4">
        <f t="shared" si="2"/>
        <v>3</v>
      </c>
      <c r="P4">
        <f t="shared" si="3"/>
        <v>4</v>
      </c>
      <c r="Q4">
        <f t="shared" si="4"/>
        <v>8</v>
      </c>
      <c r="R4">
        <f t="shared" si="5"/>
        <v>6</v>
      </c>
      <c r="T4" s="3"/>
    </row>
    <row r="5" spans="1:20" x14ac:dyDescent="0.2">
      <c r="A5">
        <v>4</v>
      </c>
      <c r="B5">
        <v>2</v>
      </c>
      <c r="C5">
        <v>8</v>
      </c>
      <c r="D5">
        <v>2</v>
      </c>
      <c r="E5" s="2" t="s">
        <v>8</v>
      </c>
      <c r="F5">
        <v>1</v>
      </c>
      <c r="G5">
        <f>2.76+2.12</f>
        <v>4.88</v>
      </c>
      <c r="H5">
        <f>6.96-2.17</f>
        <v>4.79</v>
      </c>
      <c r="I5">
        <f>9</f>
        <v>9</v>
      </c>
      <c r="J5">
        <f>3.22-2.2</f>
        <v>1.02</v>
      </c>
      <c r="K5">
        <f>3.22+2.2</f>
        <v>5.42</v>
      </c>
      <c r="L5">
        <f t="shared" si="0"/>
        <v>2</v>
      </c>
      <c r="M5">
        <f t="shared" si="1"/>
        <v>8</v>
      </c>
      <c r="N5">
        <f t="shared" si="2"/>
        <v>2</v>
      </c>
      <c r="P5">
        <f t="shared" si="3"/>
        <v>12</v>
      </c>
      <c r="Q5">
        <f t="shared" si="4"/>
        <v>8</v>
      </c>
      <c r="R5">
        <f t="shared" si="5"/>
        <v>6</v>
      </c>
      <c r="T5" s="3"/>
    </row>
    <row r="6" spans="1:20" x14ac:dyDescent="0.2">
      <c r="A6">
        <v>5</v>
      </c>
      <c r="B6">
        <v>9</v>
      </c>
      <c r="C6">
        <v>9</v>
      </c>
      <c r="D6">
        <v>2</v>
      </c>
      <c r="E6" s="2" t="s">
        <v>9</v>
      </c>
      <c r="F6">
        <f>8.21-1.82</f>
        <v>6.3900000000000006</v>
      </c>
      <c r="G6">
        <v>9</v>
      </c>
      <c r="H6">
        <f>6.49-2.77</f>
        <v>3.72</v>
      </c>
      <c r="I6">
        <v>9</v>
      </c>
      <c r="J6">
        <f>6.63-2.43</f>
        <v>4.1999999999999993</v>
      </c>
      <c r="K6">
        <v>9</v>
      </c>
      <c r="L6">
        <f t="shared" si="0"/>
        <v>9</v>
      </c>
      <c r="M6">
        <f t="shared" si="1"/>
        <v>9</v>
      </c>
      <c r="N6">
        <f t="shared" si="2"/>
        <v>0</v>
      </c>
      <c r="P6">
        <f t="shared" si="3"/>
        <v>12</v>
      </c>
      <c r="Q6">
        <f t="shared" si="4"/>
        <v>8</v>
      </c>
      <c r="R6">
        <f t="shared" si="5"/>
        <v>6</v>
      </c>
      <c r="T6" s="3"/>
    </row>
    <row r="7" spans="1:20" x14ac:dyDescent="0.2">
      <c r="A7">
        <v>6</v>
      </c>
      <c r="B7">
        <v>8</v>
      </c>
      <c r="C7">
        <v>8</v>
      </c>
      <c r="D7">
        <v>8</v>
      </c>
      <c r="E7" s="2" t="s">
        <v>10</v>
      </c>
      <c r="F7">
        <f>7-2.11</f>
        <v>4.8900000000000006</v>
      </c>
      <c r="G7">
        <v>9</v>
      </c>
      <c r="H7">
        <f>5.83-2.48</f>
        <v>3.35</v>
      </c>
      <c r="I7">
        <f>5.83+2.48</f>
        <v>8.31</v>
      </c>
      <c r="J7">
        <f>7.06-2.15</f>
        <v>4.91</v>
      </c>
      <c r="K7">
        <v>9</v>
      </c>
      <c r="L7">
        <f t="shared" si="0"/>
        <v>8</v>
      </c>
      <c r="M7">
        <f t="shared" si="1"/>
        <v>8</v>
      </c>
      <c r="N7">
        <f t="shared" si="2"/>
        <v>8</v>
      </c>
      <c r="P7">
        <f t="shared" si="3"/>
        <v>12</v>
      </c>
      <c r="Q7">
        <f t="shared" si="4"/>
        <v>8</v>
      </c>
      <c r="R7">
        <f t="shared" si="5"/>
        <v>9</v>
      </c>
      <c r="T7" s="3"/>
    </row>
    <row r="8" spans="1:20" x14ac:dyDescent="0.2">
      <c r="A8">
        <v>7</v>
      </c>
      <c r="B8">
        <v>2</v>
      </c>
      <c r="C8">
        <v>7</v>
      </c>
      <c r="D8">
        <v>3</v>
      </c>
      <c r="E8" s="2" t="s">
        <v>11</v>
      </c>
      <c r="F8">
        <v>1</v>
      </c>
      <c r="G8">
        <f>1.65+0.95</f>
        <v>2.5999999999999996</v>
      </c>
      <c r="H8">
        <f>4.13-2.38</f>
        <v>1.75</v>
      </c>
      <c r="I8">
        <f>4.13+2.38</f>
        <v>6.51</v>
      </c>
      <c r="J8">
        <f>3.45-2.18</f>
        <v>1.27</v>
      </c>
      <c r="K8">
        <f>3.45+2.18</f>
        <v>5.6300000000000008</v>
      </c>
      <c r="L8">
        <f t="shared" ref="L8:L9" si="6">IF(AND(F8&lt;=B8,B8&lt;=G8),B8,0)</f>
        <v>2</v>
      </c>
      <c r="M8">
        <f t="shared" si="1"/>
        <v>0</v>
      </c>
      <c r="N8">
        <f t="shared" si="2"/>
        <v>3</v>
      </c>
      <c r="P8">
        <f t="shared" si="3"/>
        <v>12</v>
      </c>
      <c r="Q8">
        <f t="shared" si="4"/>
        <v>8</v>
      </c>
      <c r="R8">
        <f t="shared" si="5"/>
        <v>9</v>
      </c>
      <c r="T8" s="3"/>
    </row>
    <row r="9" spans="1:20" x14ac:dyDescent="0.2">
      <c r="A9">
        <v>8</v>
      </c>
      <c r="B9">
        <v>2</v>
      </c>
      <c r="C9">
        <v>8</v>
      </c>
      <c r="D9">
        <v>5</v>
      </c>
      <c r="E9" s="2" t="s">
        <v>12</v>
      </c>
      <c r="F9">
        <f>2.5-1.34</f>
        <v>1.1599999999999999</v>
      </c>
      <c r="G9">
        <f>2.5+1.34</f>
        <v>3.84</v>
      </c>
      <c r="H9">
        <f>4.88-2.27</f>
        <v>2.61</v>
      </c>
      <c r="I9">
        <f>4.88+2.27</f>
        <v>7.15</v>
      </c>
      <c r="J9">
        <f>2.98-1.94</f>
        <v>1.04</v>
      </c>
      <c r="K9">
        <f>2.98+1.94</f>
        <v>4.92</v>
      </c>
      <c r="L9">
        <f t="shared" si="6"/>
        <v>2</v>
      </c>
      <c r="M9">
        <f t="shared" si="1"/>
        <v>0</v>
      </c>
      <c r="N9">
        <f t="shared" si="2"/>
        <v>0</v>
      </c>
      <c r="P9">
        <f t="shared" si="3"/>
        <v>12</v>
      </c>
      <c r="Q9">
        <f t="shared" si="4"/>
        <v>9</v>
      </c>
      <c r="R9">
        <f t="shared" si="5"/>
        <v>9</v>
      </c>
      <c r="T9" s="3"/>
    </row>
    <row r="10" spans="1:20" x14ac:dyDescent="0.2">
      <c r="A10">
        <v>9</v>
      </c>
      <c r="B10">
        <v>6</v>
      </c>
      <c r="C10">
        <v>6</v>
      </c>
      <c r="D10">
        <v>4</v>
      </c>
      <c r="E10" s="2" t="s">
        <v>13</v>
      </c>
      <c r="F10">
        <f>7.47-1.56</f>
        <v>5.91</v>
      </c>
      <c r="G10">
        <v>9</v>
      </c>
      <c r="H10">
        <f>7.47-2.09</f>
        <v>5.38</v>
      </c>
      <c r="I10">
        <v>9</v>
      </c>
      <c r="J10">
        <f>6.11-2.19</f>
        <v>3.9200000000000004</v>
      </c>
      <c r="K10">
        <f>6.11+2.19</f>
        <v>8.3000000000000007</v>
      </c>
      <c r="L10">
        <f t="shared" ref="L10:L29" si="7">IF(AND(F10&lt;=B10,B10&lt;=G10),B10,0)</f>
        <v>6</v>
      </c>
      <c r="M10">
        <f t="shared" ref="M10:M29" si="8">IF(AND(H10&lt;=C10,C10&lt;=I10),C10,0)</f>
        <v>6</v>
      </c>
      <c r="N10">
        <f t="shared" ref="N10:N29" si="9">IF(AND(J10&lt;=D10,D10&lt;=K10),D10,0)</f>
        <v>4</v>
      </c>
      <c r="P10">
        <f t="shared" si="3"/>
        <v>12</v>
      </c>
      <c r="Q10">
        <f t="shared" si="4"/>
        <v>17</v>
      </c>
      <c r="R10">
        <f t="shared" si="5"/>
        <v>11</v>
      </c>
      <c r="T10" s="3"/>
    </row>
    <row r="11" spans="1:20" x14ac:dyDescent="0.2">
      <c r="A11">
        <v>10</v>
      </c>
      <c r="B11">
        <v>2</v>
      </c>
      <c r="C11">
        <v>7</v>
      </c>
      <c r="D11">
        <v>8</v>
      </c>
      <c r="E11" s="2" t="s">
        <v>5</v>
      </c>
      <c r="F11">
        <f>2.34-1.32</f>
        <v>1.0199999999999998</v>
      </c>
      <c r="G11">
        <f>2.34+1.32</f>
        <v>3.66</v>
      </c>
      <c r="H11">
        <f>6.73-2.31</f>
        <v>4.42</v>
      </c>
      <c r="I11">
        <v>9</v>
      </c>
      <c r="J11">
        <f>5.47-2.23</f>
        <v>3.2399999999999998</v>
      </c>
      <c r="K11">
        <f>5.47+2.23</f>
        <v>7.6999999999999993</v>
      </c>
      <c r="L11">
        <f t="shared" si="7"/>
        <v>2</v>
      </c>
      <c r="M11">
        <f t="shared" si="8"/>
        <v>7</v>
      </c>
      <c r="N11">
        <f t="shared" si="9"/>
        <v>0</v>
      </c>
      <c r="P11">
        <f t="shared" si="3"/>
        <v>12</v>
      </c>
      <c r="Q11">
        <f t="shared" si="4"/>
        <v>17</v>
      </c>
      <c r="R11">
        <f t="shared" si="5"/>
        <v>11</v>
      </c>
      <c r="T11" s="3"/>
    </row>
    <row r="12" spans="1:20" x14ac:dyDescent="0.2">
      <c r="A12">
        <v>11</v>
      </c>
      <c r="B12">
        <v>6</v>
      </c>
      <c r="C12">
        <v>6</v>
      </c>
      <c r="D12">
        <v>3</v>
      </c>
      <c r="E12" s="2" t="s">
        <v>6</v>
      </c>
      <c r="F12">
        <f>2.45-1.41</f>
        <v>1.0400000000000003</v>
      </c>
      <c r="G12">
        <f>2.45+1.41</f>
        <v>3.8600000000000003</v>
      </c>
      <c r="H12">
        <f>5.42-2.59</f>
        <v>2.83</v>
      </c>
      <c r="I12">
        <f>5.42+2.59</f>
        <v>8.01</v>
      </c>
      <c r="J12">
        <f>4.34-1.94</f>
        <v>2.4</v>
      </c>
      <c r="K12">
        <f>4.34+1.94</f>
        <v>6.2799999999999994</v>
      </c>
      <c r="L12">
        <f t="shared" si="7"/>
        <v>0</v>
      </c>
      <c r="M12">
        <f t="shared" si="8"/>
        <v>6</v>
      </c>
      <c r="N12">
        <f t="shared" si="9"/>
        <v>3</v>
      </c>
      <c r="P12">
        <f t="shared" si="3"/>
        <v>12</v>
      </c>
      <c r="Q12">
        <f t="shared" si="4"/>
        <v>17</v>
      </c>
      <c r="R12">
        <f t="shared" si="5"/>
        <v>15</v>
      </c>
      <c r="T12" s="3"/>
    </row>
    <row r="13" spans="1:20" ht="32" x14ac:dyDescent="0.2">
      <c r="A13">
        <v>12</v>
      </c>
      <c r="B13">
        <v>8</v>
      </c>
      <c r="C13">
        <v>7</v>
      </c>
      <c r="D13">
        <v>3</v>
      </c>
      <c r="E13" s="2" t="s">
        <v>7</v>
      </c>
      <c r="F13">
        <f>3.03-1.85</f>
        <v>1.1799999999999997</v>
      </c>
      <c r="G13">
        <f>3.03+1.85</f>
        <v>4.88</v>
      </c>
      <c r="H13">
        <f>5.87-2.55</f>
        <v>3.3200000000000003</v>
      </c>
      <c r="I13">
        <f>5.87+2.55</f>
        <v>8.42</v>
      </c>
      <c r="J13">
        <v>1</v>
      </c>
      <c r="K13">
        <f>2.87+1.99</f>
        <v>4.8600000000000003</v>
      </c>
      <c r="L13">
        <f t="shared" si="7"/>
        <v>0</v>
      </c>
      <c r="M13">
        <f t="shared" si="8"/>
        <v>7</v>
      </c>
      <c r="N13">
        <f t="shared" si="9"/>
        <v>3</v>
      </c>
      <c r="P13">
        <f t="shared" si="3"/>
        <v>13</v>
      </c>
      <c r="Q13">
        <f t="shared" si="4"/>
        <v>17</v>
      </c>
      <c r="R13">
        <f t="shared" si="5"/>
        <v>15</v>
      </c>
      <c r="T13" s="3"/>
    </row>
    <row r="14" spans="1:20" x14ac:dyDescent="0.2">
      <c r="A14">
        <v>13</v>
      </c>
      <c r="B14">
        <v>8</v>
      </c>
      <c r="C14">
        <v>8</v>
      </c>
      <c r="D14">
        <v>2</v>
      </c>
      <c r="E14" s="2" t="s">
        <v>8</v>
      </c>
      <c r="F14">
        <v>1</v>
      </c>
      <c r="G14">
        <f>2.76+2.12</f>
        <v>4.88</v>
      </c>
      <c r="H14">
        <f>6.96-2.17</f>
        <v>4.79</v>
      </c>
      <c r="I14">
        <f>9</f>
        <v>9</v>
      </c>
      <c r="J14">
        <f>3.22-2.2</f>
        <v>1.02</v>
      </c>
      <c r="K14">
        <f>3.22+2.2</f>
        <v>5.42</v>
      </c>
      <c r="L14">
        <f t="shared" si="7"/>
        <v>0</v>
      </c>
      <c r="M14">
        <f t="shared" si="8"/>
        <v>8</v>
      </c>
      <c r="N14">
        <f t="shared" si="9"/>
        <v>2</v>
      </c>
      <c r="P14">
        <f t="shared" si="3"/>
        <v>14</v>
      </c>
      <c r="Q14">
        <f t="shared" si="4"/>
        <v>17</v>
      </c>
      <c r="R14">
        <f t="shared" si="5"/>
        <v>15</v>
      </c>
      <c r="T14" s="3"/>
    </row>
    <row r="15" spans="1:20" x14ac:dyDescent="0.2">
      <c r="A15">
        <v>14</v>
      </c>
      <c r="B15">
        <v>6</v>
      </c>
      <c r="C15">
        <v>6</v>
      </c>
      <c r="D15">
        <v>4</v>
      </c>
      <c r="E15" s="2" t="s">
        <v>9</v>
      </c>
      <c r="F15">
        <f>8.21-1.82</f>
        <v>6.3900000000000006</v>
      </c>
      <c r="G15">
        <v>9</v>
      </c>
      <c r="H15">
        <f>6.49-2.77</f>
        <v>3.72</v>
      </c>
      <c r="I15">
        <v>9</v>
      </c>
      <c r="J15">
        <f>6.63-2.43</f>
        <v>4.1999999999999993</v>
      </c>
      <c r="K15">
        <v>9</v>
      </c>
      <c r="L15">
        <f t="shared" si="7"/>
        <v>0</v>
      </c>
      <c r="M15">
        <f t="shared" si="8"/>
        <v>6</v>
      </c>
      <c r="N15">
        <f t="shared" si="9"/>
        <v>0</v>
      </c>
      <c r="P15">
        <f t="shared" si="3"/>
        <v>15</v>
      </c>
      <c r="Q15">
        <f t="shared" si="4"/>
        <v>17</v>
      </c>
      <c r="R15">
        <f t="shared" si="5"/>
        <v>15</v>
      </c>
      <c r="T15" s="3"/>
    </row>
    <row r="16" spans="1:20" x14ac:dyDescent="0.2">
      <c r="A16">
        <v>15</v>
      </c>
      <c r="B16">
        <v>7</v>
      </c>
      <c r="C16">
        <v>7</v>
      </c>
      <c r="D16">
        <v>3</v>
      </c>
      <c r="E16" s="2" t="s">
        <v>10</v>
      </c>
      <c r="F16">
        <f>7-2.11</f>
        <v>4.8900000000000006</v>
      </c>
      <c r="G16">
        <v>9</v>
      </c>
      <c r="H16">
        <f>5.83-2.48</f>
        <v>3.35</v>
      </c>
      <c r="I16">
        <f>5.83+2.48</f>
        <v>8.31</v>
      </c>
      <c r="J16">
        <f>7.06-2.15</f>
        <v>4.91</v>
      </c>
      <c r="K16">
        <v>9</v>
      </c>
      <c r="L16">
        <f t="shared" si="7"/>
        <v>7</v>
      </c>
      <c r="M16">
        <f t="shared" si="8"/>
        <v>7</v>
      </c>
      <c r="N16">
        <f t="shared" si="9"/>
        <v>0</v>
      </c>
      <c r="P16">
        <f t="shared" si="3"/>
        <v>18</v>
      </c>
      <c r="Q16">
        <f t="shared" si="4"/>
        <v>17</v>
      </c>
      <c r="R16">
        <f t="shared" si="5"/>
        <v>16</v>
      </c>
      <c r="T16" s="3"/>
    </row>
    <row r="17" spans="1:20" x14ac:dyDescent="0.2">
      <c r="A17">
        <v>16</v>
      </c>
      <c r="B17">
        <v>2</v>
      </c>
      <c r="C17">
        <v>9</v>
      </c>
      <c r="D17">
        <v>2</v>
      </c>
      <c r="E17" s="2" t="s">
        <v>11</v>
      </c>
      <c r="F17">
        <v>1</v>
      </c>
      <c r="G17">
        <f>1.65+0.95</f>
        <v>2.5999999999999996</v>
      </c>
      <c r="H17">
        <f>4.13-2.38</f>
        <v>1.75</v>
      </c>
      <c r="I17">
        <f>4.13+2.38</f>
        <v>6.51</v>
      </c>
      <c r="J17">
        <f>3.45-2.18</f>
        <v>1.27</v>
      </c>
      <c r="K17">
        <f>3.45+2.18</f>
        <v>5.6300000000000008</v>
      </c>
      <c r="L17">
        <f t="shared" si="7"/>
        <v>2</v>
      </c>
      <c r="M17">
        <f>IF(AND(H17&lt;=C17,C17&lt;=I17),C17,0)</f>
        <v>0</v>
      </c>
      <c r="N17">
        <f t="shared" si="9"/>
        <v>2</v>
      </c>
      <c r="P17">
        <f t="shared" si="3"/>
        <v>18</v>
      </c>
      <c r="Q17">
        <f t="shared" si="4"/>
        <v>17</v>
      </c>
      <c r="R17">
        <f t="shared" si="5"/>
        <v>18</v>
      </c>
      <c r="T17" s="3"/>
    </row>
    <row r="18" spans="1:20" x14ac:dyDescent="0.2">
      <c r="A18">
        <v>17</v>
      </c>
      <c r="B18">
        <v>5</v>
      </c>
      <c r="C18">
        <v>4</v>
      </c>
      <c r="D18">
        <v>5</v>
      </c>
      <c r="E18" s="2" t="s">
        <v>12</v>
      </c>
      <c r="F18">
        <f>2.5-1.34</f>
        <v>1.1599999999999999</v>
      </c>
      <c r="G18">
        <f>2.5+1.34</f>
        <v>3.84</v>
      </c>
      <c r="H18">
        <f>4.88-2.27</f>
        <v>2.61</v>
      </c>
      <c r="I18">
        <f>4.88+2.27</f>
        <v>7.15</v>
      </c>
      <c r="J18">
        <f>2.98-1.94</f>
        <v>1.04</v>
      </c>
      <c r="K18">
        <f>2.98+1.94</f>
        <v>4.92</v>
      </c>
      <c r="L18">
        <f t="shared" si="7"/>
        <v>0</v>
      </c>
      <c r="M18">
        <f t="shared" si="8"/>
        <v>4</v>
      </c>
      <c r="N18">
        <f t="shared" si="9"/>
        <v>0</v>
      </c>
      <c r="P18">
        <f t="shared" si="3"/>
        <v>18</v>
      </c>
      <c r="Q18">
        <f t="shared" si="4"/>
        <v>20</v>
      </c>
      <c r="R18">
        <f t="shared" si="5"/>
        <v>18</v>
      </c>
      <c r="T18" s="3"/>
    </row>
    <row r="19" spans="1:20" x14ac:dyDescent="0.2">
      <c r="A19">
        <v>18</v>
      </c>
      <c r="B19">
        <v>8</v>
      </c>
      <c r="C19">
        <v>8</v>
      </c>
      <c r="D19">
        <v>2</v>
      </c>
      <c r="E19" s="2" t="s">
        <v>13</v>
      </c>
      <c r="F19">
        <f>7.47-1.56</f>
        <v>5.91</v>
      </c>
      <c r="G19">
        <v>9</v>
      </c>
      <c r="H19">
        <f>7.47-2.09</f>
        <v>5.38</v>
      </c>
      <c r="I19">
        <v>9</v>
      </c>
      <c r="J19">
        <f>6.11-2.19</f>
        <v>3.9200000000000004</v>
      </c>
      <c r="K19">
        <f>6.11+2.19</f>
        <v>8.3000000000000007</v>
      </c>
      <c r="L19">
        <f t="shared" si="7"/>
        <v>8</v>
      </c>
      <c r="M19">
        <f t="shared" si="8"/>
        <v>8</v>
      </c>
      <c r="N19">
        <f t="shared" si="9"/>
        <v>0</v>
      </c>
      <c r="P19">
        <f t="shared" si="3"/>
        <v>20</v>
      </c>
      <c r="Q19">
        <f t="shared" si="4"/>
        <v>20</v>
      </c>
      <c r="R19">
        <f t="shared" si="5"/>
        <v>19</v>
      </c>
      <c r="T19" s="3"/>
    </row>
    <row r="20" spans="1:20" x14ac:dyDescent="0.2">
      <c r="A20">
        <v>19</v>
      </c>
      <c r="B20">
        <v>5</v>
      </c>
      <c r="C20">
        <v>2</v>
      </c>
      <c r="D20">
        <v>5</v>
      </c>
      <c r="E20" s="2" t="s">
        <v>5</v>
      </c>
      <c r="F20">
        <f>2.34-1.32</f>
        <v>1.0199999999999998</v>
      </c>
      <c r="G20">
        <f>2.34+1.32</f>
        <v>3.66</v>
      </c>
      <c r="H20">
        <f>6.73-2.31</f>
        <v>4.42</v>
      </c>
      <c r="I20">
        <v>9</v>
      </c>
      <c r="J20">
        <f>5.47-2.23</f>
        <v>3.2399999999999998</v>
      </c>
      <c r="K20">
        <f>5.47+2.23</f>
        <v>7.6999999999999993</v>
      </c>
      <c r="L20">
        <f t="shared" si="7"/>
        <v>0</v>
      </c>
      <c r="M20">
        <f>IF(AND(H20&lt;=C20,C20&lt;=I20),C20,0)</f>
        <v>0</v>
      </c>
      <c r="N20">
        <f t="shared" si="9"/>
        <v>5</v>
      </c>
      <c r="P20">
        <f t="shared" si="3"/>
        <v>20</v>
      </c>
      <c r="Q20">
        <f t="shared" si="4"/>
        <v>20</v>
      </c>
      <c r="R20">
        <f t="shared" si="5"/>
        <v>24</v>
      </c>
      <c r="T20" s="3"/>
    </row>
    <row r="21" spans="1:20" x14ac:dyDescent="0.2">
      <c r="A21">
        <v>20</v>
      </c>
      <c r="B21">
        <v>4</v>
      </c>
      <c r="C21">
        <v>5</v>
      </c>
      <c r="D21">
        <v>5</v>
      </c>
      <c r="E21" s="2" t="s">
        <v>6</v>
      </c>
      <c r="F21">
        <f>2.45-1.41</f>
        <v>1.0400000000000003</v>
      </c>
      <c r="G21">
        <f>2.45+1.41</f>
        <v>3.8600000000000003</v>
      </c>
      <c r="H21">
        <f>5.42-2.59</f>
        <v>2.83</v>
      </c>
      <c r="I21">
        <f>5.42+2.59</f>
        <v>8.01</v>
      </c>
      <c r="J21">
        <f>4.34-1.94</f>
        <v>2.4</v>
      </c>
      <c r="K21">
        <f>4.34+1.94</f>
        <v>6.2799999999999994</v>
      </c>
      <c r="L21">
        <f t="shared" si="7"/>
        <v>0</v>
      </c>
      <c r="M21">
        <f t="shared" si="8"/>
        <v>5</v>
      </c>
      <c r="N21">
        <f t="shared" si="9"/>
        <v>5</v>
      </c>
      <c r="P21">
        <f t="shared" si="3"/>
        <v>21</v>
      </c>
      <c r="Q21">
        <f t="shared" si="4"/>
        <v>26</v>
      </c>
      <c r="R21">
        <f t="shared" si="5"/>
        <v>24</v>
      </c>
      <c r="T21" s="3"/>
    </row>
    <row r="22" spans="1:20" ht="32" x14ac:dyDescent="0.2">
      <c r="A22">
        <v>21</v>
      </c>
      <c r="B22">
        <v>6</v>
      </c>
      <c r="C22">
        <v>5</v>
      </c>
      <c r="D22">
        <v>4</v>
      </c>
      <c r="E22" s="2" t="s">
        <v>7</v>
      </c>
      <c r="F22">
        <f>3.03-1.85</f>
        <v>1.1799999999999997</v>
      </c>
      <c r="G22">
        <f>3.03+1.85</f>
        <v>4.88</v>
      </c>
      <c r="H22">
        <f>5.87-2.55</f>
        <v>3.3200000000000003</v>
      </c>
      <c r="I22">
        <f>5.87+2.55</f>
        <v>8.42</v>
      </c>
      <c r="J22">
        <v>1</v>
      </c>
      <c r="K22">
        <f>2.87+1.99</f>
        <v>4.8600000000000003</v>
      </c>
      <c r="L22">
        <f t="shared" si="7"/>
        <v>0</v>
      </c>
      <c r="M22">
        <f t="shared" si="8"/>
        <v>5</v>
      </c>
      <c r="N22">
        <f t="shared" si="9"/>
        <v>4</v>
      </c>
      <c r="P22">
        <f t="shared" si="3"/>
        <v>22</v>
      </c>
      <c r="Q22">
        <f t="shared" si="4"/>
        <v>26</v>
      </c>
      <c r="R22">
        <f t="shared" si="5"/>
        <v>24</v>
      </c>
      <c r="T22" s="3"/>
    </row>
    <row r="23" spans="1:20" x14ac:dyDescent="0.2">
      <c r="A23">
        <v>22</v>
      </c>
      <c r="B23">
        <v>2</v>
      </c>
      <c r="C23">
        <v>8</v>
      </c>
      <c r="D23">
        <v>2</v>
      </c>
      <c r="E23" s="2" t="s">
        <v>8</v>
      </c>
      <c r="F23">
        <v>1</v>
      </c>
      <c r="G23">
        <f>2.76+2.12</f>
        <v>4.88</v>
      </c>
      <c r="H23">
        <f>6.96-2.17</f>
        <v>4.79</v>
      </c>
      <c r="I23">
        <f>9</f>
        <v>9</v>
      </c>
      <c r="J23">
        <f>3.22-2.2</f>
        <v>1.02</v>
      </c>
      <c r="K23">
        <f>3.22+2.2</f>
        <v>5.42</v>
      </c>
      <c r="L23">
        <f t="shared" si="7"/>
        <v>2</v>
      </c>
      <c r="M23">
        <f t="shared" si="8"/>
        <v>8</v>
      </c>
      <c r="N23">
        <f t="shared" si="9"/>
        <v>2</v>
      </c>
      <c r="P23">
        <f t="shared" si="3"/>
        <v>27</v>
      </c>
      <c r="Q23">
        <f t="shared" si="4"/>
        <v>26</v>
      </c>
      <c r="R23">
        <f t="shared" si="5"/>
        <v>24</v>
      </c>
      <c r="T23" s="3"/>
    </row>
    <row r="24" spans="1:20" x14ac:dyDescent="0.2">
      <c r="A24">
        <v>23</v>
      </c>
      <c r="B24">
        <v>9</v>
      </c>
      <c r="C24">
        <v>9</v>
      </c>
      <c r="D24">
        <v>2</v>
      </c>
      <c r="E24" s="2" t="s">
        <v>9</v>
      </c>
      <c r="F24">
        <f>8.21-1.82</f>
        <v>6.3900000000000006</v>
      </c>
      <c r="G24">
        <v>9</v>
      </c>
      <c r="H24">
        <f>6.49-2.77</f>
        <v>3.72</v>
      </c>
      <c r="I24">
        <v>9</v>
      </c>
      <c r="J24">
        <f>6.63-2.43</f>
        <v>4.1999999999999993</v>
      </c>
      <c r="K24">
        <v>9</v>
      </c>
      <c r="L24">
        <f t="shared" si="7"/>
        <v>9</v>
      </c>
      <c r="M24">
        <f t="shared" si="8"/>
        <v>9</v>
      </c>
      <c r="N24">
        <f t="shared" si="9"/>
        <v>0</v>
      </c>
      <c r="P24">
        <f t="shared" si="3"/>
        <v>27</v>
      </c>
      <c r="Q24">
        <f t="shared" si="4"/>
        <v>26</v>
      </c>
      <c r="R24">
        <f t="shared" si="5"/>
        <v>24</v>
      </c>
      <c r="T24" s="3"/>
    </row>
    <row r="25" spans="1:20" x14ac:dyDescent="0.2">
      <c r="A25">
        <v>24</v>
      </c>
      <c r="B25">
        <v>7</v>
      </c>
      <c r="C25">
        <v>6</v>
      </c>
      <c r="D25">
        <v>2</v>
      </c>
      <c r="E25" s="2" t="s">
        <v>10</v>
      </c>
      <c r="F25">
        <f>7-2.11</f>
        <v>4.8900000000000006</v>
      </c>
      <c r="G25">
        <v>9</v>
      </c>
      <c r="H25">
        <f>5.83-2.48</f>
        <v>3.35</v>
      </c>
      <c r="I25">
        <f>5.83+2.48</f>
        <v>8.31</v>
      </c>
      <c r="J25">
        <f>7.06-2.15</f>
        <v>4.91</v>
      </c>
      <c r="K25">
        <v>9</v>
      </c>
      <c r="L25">
        <f t="shared" si="7"/>
        <v>7</v>
      </c>
      <c r="M25">
        <f t="shared" si="8"/>
        <v>6</v>
      </c>
      <c r="N25">
        <f t="shared" si="9"/>
        <v>0</v>
      </c>
      <c r="P25">
        <f t="shared" si="3"/>
        <v>27</v>
      </c>
      <c r="Q25">
        <f t="shared" si="4"/>
        <v>26</v>
      </c>
      <c r="R25">
        <f t="shared" si="5"/>
        <v>25</v>
      </c>
      <c r="T25" s="3"/>
    </row>
    <row r="26" spans="1:20" x14ac:dyDescent="0.2">
      <c r="A26">
        <v>25</v>
      </c>
      <c r="B26">
        <v>2</v>
      </c>
      <c r="C26">
        <v>9</v>
      </c>
      <c r="D26">
        <v>7</v>
      </c>
      <c r="E26" s="2" t="s">
        <v>11</v>
      </c>
      <c r="F26">
        <v>1</v>
      </c>
      <c r="G26">
        <f>1.65+0.95</f>
        <v>2.5999999999999996</v>
      </c>
      <c r="H26">
        <f>4.13-2.38</f>
        <v>1.75</v>
      </c>
      <c r="I26">
        <f>4.13+2.38</f>
        <v>6.51</v>
      </c>
      <c r="J26">
        <f>3.45-2.18</f>
        <v>1.27</v>
      </c>
      <c r="K26">
        <f>3.45+2.18</f>
        <v>5.6300000000000008</v>
      </c>
      <c r="L26">
        <f t="shared" si="7"/>
        <v>2</v>
      </c>
      <c r="M26">
        <f t="shared" si="8"/>
        <v>0</v>
      </c>
      <c r="N26">
        <f t="shared" si="9"/>
        <v>0</v>
      </c>
      <c r="P26">
        <f t="shared" si="3"/>
        <v>27</v>
      </c>
      <c r="Q26">
        <f t="shared" si="4"/>
        <v>26</v>
      </c>
      <c r="R26">
        <f t="shared" si="5"/>
        <v>26</v>
      </c>
      <c r="T26" s="3"/>
    </row>
    <row r="27" spans="1:20" x14ac:dyDescent="0.2">
      <c r="A27">
        <v>26</v>
      </c>
      <c r="B27">
        <v>6</v>
      </c>
      <c r="C27">
        <v>8</v>
      </c>
      <c r="D27">
        <v>6</v>
      </c>
      <c r="E27" s="2" t="s">
        <v>12</v>
      </c>
      <c r="F27">
        <f>2.5-1.34</f>
        <v>1.1599999999999999</v>
      </c>
      <c r="G27">
        <f>2.5+1.34</f>
        <v>3.84</v>
      </c>
      <c r="H27">
        <f>4.88-2.27</f>
        <v>2.61</v>
      </c>
      <c r="I27">
        <f>4.88+2.27</f>
        <v>7.15</v>
      </c>
      <c r="J27">
        <f>2.98-1.94</f>
        <v>1.04</v>
      </c>
      <c r="K27">
        <f>2.98+1.94</f>
        <v>4.92</v>
      </c>
      <c r="L27">
        <f t="shared" si="7"/>
        <v>0</v>
      </c>
      <c r="M27">
        <f t="shared" si="8"/>
        <v>0</v>
      </c>
      <c r="N27">
        <f t="shared" si="9"/>
        <v>0</v>
      </c>
      <c r="P27">
        <f t="shared" si="3"/>
        <v>27</v>
      </c>
      <c r="Q27">
        <f t="shared" si="4"/>
        <v>27</v>
      </c>
      <c r="R27">
        <f t="shared" si="5"/>
        <v>27</v>
      </c>
      <c r="T27" s="3"/>
    </row>
    <row r="28" spans="1:20" x14ac:dyDescent="0.2">
      <c r="A28">
        <v>27</v>
      </c>
      <c r="B28">
        <v>5</v>
      </c>
      <c r="C28">
        <v>7</v>
      </c>
      <c r="D28">
        <v>4</v>
      </c>
      <c r="E28" s="2" t="s">
        <v>13</v>
      </c>
      <c r="F28">
        <f>7.47-1.56</f>
        <v>5.91</v>
      </c>
      <c r="G28">
        <v>9</v>
      </c>
      <c r="H28">
        <f>7.47-2.09</f>
        <v>5.38</v>
      </c>
      <c r="I28">
        <v>9</v>
      </c>
      <c r="J28">
        <f>6.11-2.19</f>
        <v>3.9200000000000004</v>
      </c>
      <c r="K28">
        <f>6.11+2.19</f>
        <v>8.3000000000000007</v>
      </c>
      <c r="L28">
        <f t="shared" si="7"/>
        <v>0</v>
      </c>
      <c r="M28">
        <f t="shared" si="8"/>
        <v>7</v>
      </c>
      <c r="N28">
        <f t="shared" si="9"/>
        <v>4</v>
      </c>
      <c r="P28">
        <f t="shared" si="3"/>
        <v>28</v>
      </c>
      <c r="Q28">
        <f t="shared" si="4"/>
        <v>34</v>
      </c>
      <c r="R28">
        <f t="shared" si="5"/>
        <v>29</v>
      </c>
      <c r="T28" s="3"/>
    </row>
    <row r="29" spans="1:20" x14ac:dyDescent="0.2">
      <c r="A29">
        <v>28</v>
      </c>
      <c r="B29">
        <v>3</v>
      </c>
      <c r="C29">
        <v>7</v>
      </c>
      <c r="D29">
        <v>3</v>
      </c>
      <c r="E29" s="2" t="s">
        <v>5</v>
      </c>
      <c r="F29">
        <f>2.34-1.32</f>
        <v>1.0199999999999998</v>
      </c>
      <c r="G29">
        <f>2.34+1.32</f>
        <v>3.66</v>
      </c>
      <c r="H29">
        <f>6.73-2.31</f>
        <v>4.42</v>
      </c>
      <c r="I29">
        <v>9</v>
      </c>
      <c r="J29">
        <f>5.47-2.23</f>
        <v>3.2399999999999998</v>
      </c>
      <c r="K29">
        <f>5.47+2.23</f>
        <v>7.6999999999999993</v>
      </c>
      <c r="L29">
        <f t="shared" si="7"/>
        <v>3</v>
      </c>
      <c r="M29">
        <f t="shared" si="8"/>
        <v>7</v>
      </c>
      <c r="N29">
        <f t="shared" si="9"/>
        <v>0</v>
      </c>
      <c r="P29">
        <f t="shared" si="3"/>
        <v>31</v>
      </c>
      <c r="Q29">
        <f t="shared" si="4"/>
        <v>34</v>
      </c>
      <c r="R29">
        <f t="shared" si="5"/>
        <v>29</v>
      </c>
      <c r="T29" s="3"/>
    </row>
    <row r="30" spans="1:20" x14ac:dyDescent="0.2">
      <c r="A30">
        <v>29</v>
      </c>
      <c r="B30">
        <v>3</v>
      </c>
      <c r="C30">
        <v>7</v>
      </c>
      <c r="D30">
        <v>7</v>
      </c>
      <c r="E30" s="2" t="s">
        <v>6</v>
      </c>
      <c r="F30">
        <f>2.45-1.41</f>
        <v>1.0400000000000003</v>
      </c>
      <c r="G30">
        <f>2.45+1.41</f>
        <v>3.8600000000000003</v>
      </c>
      <c r="H30">
        <f>5.42-2.59</f>
        <v>2.83</v>
      </c>
      <c r="I30">
        <f>5.42+2.59</f>
        <v>8.01</v>
      </c>
      <c r="J30">
        <f>4.34-1.94</f>
        <v>2.4</v>
      </c>
      <c r="K30">
        <f>4.34+1.94</f>
        <v>6.2799999999999994</v>
      </c>
      <c r="L30">
        <f t="shared" ref="L30:L37" si="10">IF(AND(F30&lt;=B30,B30&lt;=G30),B30,0)</f>
        <v>3</v>
      </c>
      <c r="M30">
        <f t="shared" ref="M30:M37" si="11">IF(AND(H30&lt;=C30,C30&lt;=I30),C30,0)</f>
        <v>7</v>
      </c>
      <c r="N30">
        <f t="shared" ref="N30:N37" si="12">IF(AND(J30&lt;=D30,D30&lt;=K30),D30,0)</f>
        <v>0</v>
      </c>
      <c r="P30">
        <f t="shared" si="3"/>
        <v>31</v>
      </c>
      <c r="Q30">
        <f t="shared" si="4"/>
        <v>34</v>
      </c>
      <c r="R30">
        <f t="shared" si="5"/>
        <v>30</v>
      </c>
      <c r="T30" s="3"/>
    </row>
    <row r="31" spans="1:20" ht="32" x14ac:dyDescent="0.2">
      <c r="A31">
        <v>30</v>
      </c>
      <c r="B31">
        <v>6</v>
      </c>
      <c r="C31">
        <v>6</v>
      </c>
      <c r="D31">
        <v>4</v>
      </c>
      <c r="E31" s="2" t="s">
        <v>7</v>
      </c>
      <c r="F31">
        <f>3.03-1.85</f>
        <v>1.1799999999999997</v>
      </c>
      <c r="G31">
        <f>3.03+1.85</f>
        <v>4.88</v>
      </c>
      <c r="H31">
        <f>5.87-2.55</f>
        <v>3.3200000000000003</v>
      </c>
      <c r="I31">
        <f>5.87+2.55</f>
        <v>8.42</v>
      </c>
      <c r="J31">
        <v>1</v>
      </c>
      <c r="K31">
        <f>2.87+1.99</f>
        <v>4.8600000000000003</v>
      </c>
      <c r="L31">
        <f t="shared" si="10"/>
        <v>0</v>
      </c>
      <c r="M31">
        <f t="shared" si="11"/>
        <v>6</v>
      </c>
      <c r="N31">
        <f t="shared" si="12"/>
        <v>4</v>
      </c>
      <c r="P31">
        <f t="shared" si="3"/>
        <v>31</v>
      </c>
      <c r="Q31">
        <f t="shared" si="4"/>
        <v>34</v>
      </c>
      <c r="R31">
        <f t="shared" si="5"/>
        <v>33</v>
      </c>
      <c r="T31" s="3"/>
    </row>
    <row r="32" spans="1:20" x14ac:dyDescent="0.2">
      <c r="A32">
        <v>31</v>
      </c>
      <c r="B32">
        <v>3</v>
      </c>
      <c r="C32">
        <v>8</v>
      </c>
      <c r="D32">
        <v>3</v>
      </c>
      <c r="E32" s="2" t="s">
        <v>8</v>
      </c>
      <c r="F32">
        <v>1</v>
      </c>
      <c r="G32">
        <f>2.76+2.12</f>
        <v>4.88</v>
      </c>
      <c r="H32">
        <f>6.96-2.17</f>
        <v>4.79</v>
      </c>
      <c r="I32">
        <f>9</f>
        <v>9</v>
      </c>
      <c r="J32">
        <f>3.22-2.2</f>
        <v>1.02</v>
      </c>
      <c r="K32">
        <f>3.22+2.2</f>
        <v>5.42</v>
      </c>
      <c r="L32">
        <f t="shared" si="10"/>
        <v>3</v>
      </c>
      <c r="M32">
        <f t="shared" si="11"/>
        <v>8</v>
      </c>
      <c r="N32">
        <f t="shared" si="12"/>
        <v>3</v>
      </c>
      <c r="P32">
        <f t="shared" si="3"/>
        <v>36</v>
      </c>
      <c r="Q32">
        <f t="shared" si="4"/>
        <v>34</v>
      </c>
      <c r="R32">
        <f t="shared" si="5"/>
        <v>33</v>
      </c>
      <c r="T32" s="3"/>
    </row>
    <row r="33" spans="1:20" x14ac:dyDescent="0.2">
      <c r="A33">
        <v>32</v>
      </c>
      <c r="B33">
        <v>9</v>
      </c>
      <c r="C33">
        <v>8</v>
      </c>
      <c r="D33">
        <v>2</v>
      </c>
      <c r="E33" s="2" t="s">
        <v>9</v>
      </c>
      <c r="F33">
        <f>8.21-1.82</f>
        <v>6.3900000000000006</v>
      </c>
      <c r="G33">
        <v>9</v>
      </c>
      <c r="H33">
        <f>6.49-2.77</f>
        <v>3.72</v>
      </c>
      <c r="I33">
        <v>9</v>
      </c>
      <c r="J33">
        <f>6.63-2.43</f>
        <v>4.1999999999999993</v>
      </c>
      <c r="K33">
        <v>9</v>
      </c>
      <c r="L33">
        <f t="shared" si="10"/>
        <v>9</v>
      </c>
      <c r="M33">
        <f t="shared" si="11"/>
        <v>8</v>
      </c>
      <c r="N33">
        <f t="shared" si="12"/>
        <v>0</v>
      </c>
      <c r="P33">
        <f t="shared" si="3"/>
        <v>36</v>
      </c>
      <c r="Q33">
        <f t="shared" si="4"/>
        <v>34</v>
      </c>
      <c r="R33">
        <f t="shared" si="5"/>
        <v>33</v>
      </c>
    </row>
    <row r="34" spans="1:20" x14ac:dyDescent="0.2">
      <c r="A34">
        <v>33</v>
      </c>
      <c r="B34">
        <v>7</v>
      </c>
      <c r="C34">
        <v>9</v>
      </c>
      <c r="D34">
        <v>7</v>
      </c>
      <c r="E34" s="2" t="s">
        <v>10</v>
      </c>
      <c r="F34">
        <f>7-2.11</f>
        <v>4.8900000000000006</v>
      </c>
      <c r="G34">
        <v>9</v>
      </c>
      <c r="H34">
        <f>5.83-2.48</f>
        <v>3.35</v>
      </c>
      <c r="I34">
        <f>5.83+2.48</f>
        <v>8.31</v>
      </c>
      <c r="J34">
        <f>7.06-2.15</f>
        <v>4.91</v>
      </c>
      <c r="K34">
        <v>9</v>
      </c>
      <c r="L34">
        <f t="shared" si="10"/>
        <v>7</v>
      </c>
      <c r="M34">
        <f t="shared" si="11"/>
        <v>0</v>
      </c>
      <c r="N34">
        <f t="shared" si="12"/>
        <v>7</v>
      </c>
      <c r="P34">
        <f t="shared" ref="P34:P65" si="13">ROW(INDEX(E34:E128,MATCH(0,L34:L128,0)))</f>
        <v>36</v>
      </c>
      <c r="Q34">
        <f t="shared" ref="Q34:Q65" si="14">ROW(INDEX(E34:E128,MATCH(0,M34:M128,0)))</f>
        <v>34</v>
      </c>
      <c r="R34">
        <f t="shared" ref="R34:R65" si="15">ROW(INDEX(E34:E128,MATCH(0,N34:N128,0)))</f>
        <v>36</v>
      </c>
      <c r="T34" s="3"/>
    </row>
    <row r="35" spans="1:20" x14ac:dyDescent="0.2">
      <c r="A35">
        <v>34</v>
      </c>
      <c r="B35">
        <v>2</v>
      </c>
      <c r="C35">
        <v>8</v>
      </c>
      <c r="D35">
        <v>4</v>
      </c>
      <c r="E35" s="2" t="s">
        <v>11</v>
      </c>
      <c r="F35">
        <v>1</v>
      </c>
      <c r="G35">
        <f>1.65+0.95</f>
        <v>2.5999999999999996</v>
      </c>
      <c r="H35">
        <f>4.13-2.38</f>
        <v>1.75</v>
      </c>
      <c r="I35">
        <f>4.13+2.38</f>
        <v>6.51</v>
      </c>
      <c r="J35">
        <f>3.45-2.18</f>
        <v>1.27</v>
      </c>
      <c r="K35">
        <f>3.45+2.18</f>
        <v>5.6300000000000008</v>
      </c>
      <c r="L35">
        <f t="shared" si="10"/>
        <v>2</v>
      </c>
      <c r="M35">
        <f t="shared" si="11"/>
        <v>0</v>
      </c>
      <c r="N35">
        <f t="shared" si="12"/>
        <v>4</v>
      </c>
      <c r="P35">
        <f t="shared" si="13"/>
        <v>36</v>
      </c>
      <c r="Q35">
        <f t="shared" si="14"/>
        <v>35</v>
      </c>
      <c r="R35">
        <f t="shared" si="15"/>
        <v>36</v>
      </c>
      <c r="T35" s="3"/>
    </row>
    <row r="36" spans="1:20" x14ac:dyDescent="0.2">
      <c r="A36">
        <v>35</v>
      </c>
      <c r="B36">
        <v>5</v>
      </c>
      <c r="C36">
        <v>2</v>
      </c>
      <c r="D36">
        <v>5</v>
      </c>
      <c r="E36" s="2" t="s">
        <v>12</v>
      </c>
      <c r="F36">
        <f>2.5-1.34</f>
        <v>1.1599999999999999</v>
      </c>
      <c r="G36">
        <f>2.5+1.34</f>
        <v>3.84</v>
      </c>
      <c r="H36">
        <f>4.88-2.27</f>
        <v>2.61</v>
      </c>
      <c r="I36">
        <f>4.88+2.27</f>
        <v>7.15</v>
      </c>
      <c r="J36">
        <f>2.98-1.94</f>
        <v>1.04</v>
      </c>
      <c r="K36">
        <f>2.98+1.94</f>
        <v>4.92</v>
      </c>
      <c r="L36">
        <f t="shared" si="10"/>
        <v>0</v>
      </c>
      <c r="M36">
        <f t="shared" si="11"/>
        <v>0</v>
      </c>
      <c r="N36">
        <f t="shared" si="12"/>
        <v>0</v>
      </c>
      <c r="P36">
        <f t="shared" si="13"/>
        <v>36</v>
      </c>
      <c r="Q36">
        <f t="shared" si="14"/>
        <v>36</v>
      </c>
      <c r="R36">
        <f t="shared" si="15"/>
        <v>36</v>
      </c>
      <c r="T36" s="3"/>
    </row>
    <row r="37" spans="1:20" x14ac:dyDescent="0.2">
      <c r="A37">
        <v>36</v>
      </c>
      <c r="B37">
        <v>4</v>
      </c>
      <c r="C37">
        <v>7</v>
      </c>
      <c r="D37">
        <v>4</v>
      </c>
      <c r="E37" s="2" t="s">
        <v>13</v>
      </c>
      <c r="F37">
        <f>7.47-1.56</f>
        <v>5.91</v>
      </c>
      <c r="G37">
        <v>9</v>
      </c>
      <c r="H37">
        <f>7.47-2.09</f>
        <v>5.38</v>
      </c>
      <c r="I37">
        <v>9</v>
      </c>
      <c r="J37">
        <f>6.11-2.19</f>
        <v>3.9200000000000004</v>
      </c>
      <c r="K37">
        <f>6.11+2.19</f>
        <v>8.3000000000000007</v>
      </c>
      <c r="L37">
        <f t="shared" si="10"/>
        <v>0</v>
      </c>
      <c r="M37">
        <f t="shared" si="11"/>
        <v>7</v>
      </c>
      <c r="N37">
        <f t="shared" si="12"/>
        <v>4</v>
      </c>
      <c r="P37">
        <f t="shared" si="13"/>
        <v>37</v>
      </c>
      <c r="Q37">
        <f t="shared" si="14"/>
        <v>38</v>
      </c>
      <c r="R37">
        <f t="shared" si="15"/>
        <v>40</v>
      </c>
      <c r="T37" s="3"/>
    </row>
    <row r="38" spans="1:20" x14ac:dyDescent="0.2">
      <c r="A38">
        <v>37</v>
      </c>
      <c r="B38">
        <v>2</v>
      </c>
      <c r="C38">
        <v>9</v>
      </c>
      <c r="D38">
        <v>8</v>
      </c>
      <c r="E38" s="2" t="s">
        <v>10</v>
      </c>
      <c r="F38">
        <f>7-2.11</f>
        <v>4.8900000000000006</v>
      </c>
      <c r="G38">
        <v>9</v>
      </c>
      <c r="H38">
        <f>5.83-2.48</f>
        <v>3.35</v>
      </c>
      <c r="I38">
        <f>5.83+2.48</f>
        <v>8.31</v>
      </c>
      <c r="J38">
        <f>7.06-2.15</f>
        <v>4.91</v>
      </c>
      <c r="K38">
        <v>9</v>
      </c>
      <c r="L38">
        <f t="shared" ref="L38:L48" si="16">IF(AND(F38&lt;=B38,B38&lt;=G38),B38,0)</f>
        <v>0</v>
      </c>
      <c r="M38">
        <f t="shared" ref="M38:M48" si="17">IF(AND(H38&lt;=C38,C38&lt;=I38),C38,0)</f>
        <v>0</v>
      </c>
      <c r="N38">
        <f t="shared" ref="N38:N48" si="18">IF(AND(J38&lt;=D38,D38&lt;=K38),D38,0)</f>
        <v>8</v>
      </c>
      <c r="P38">
        <f t="shared" si="13"/>
        <v>38</v>
      </c>
      <c r="Q38">
        <f t="shared" si="14"/>
        <v>38</v>
      </c>
      <c r="R38">
        <f t="shared" si="15"/>
        <v>40</v>
      </c>
      <c r="T38" s="3"/>
    </row>
    <row r="39" spans="1:20" x14ac:dyDescent="0.2">
      <c r="A39">
        <v>38</v>
      </c>
      <c r="B39">
        <v>2</v>
      </c>
      <c r="C39">
        <v>8</v>
      </c>
      <c r="D39">
        <v>5</v>
      </c>
      <c r="E39" s="2" t="s">
        <v>8</v>
      </c>
      <c r="F39">
        <v>1</v>
      </c>
      <c r="G39">
        <f>2.76+2.12</f>
        <v>4.88</v>
      </c>
      <c r="H39">
        <f>6.96-2.17</f>
        <v>4.79</v>
      </c>
      <c r="I39">
        <f>9</f>
        <v>9</v>
      </c>
      <c r="J39">
        <f>3.22-2.2</f>
        <v>1.02</v>
      </c>
      <c r="K39">
        <f>3.22+2.2</f>
        <v>5.42</v>
      </c>
      <c r="L39">
        <f t="shared" si="16"/>
        <v>2</v>
      </c>
      <c r="M39">
        <f t="shared" si="17"/>
        <v>8</v>
      </c>
      <c r="N39">
        <f t="shared" si="18"/>
        <v>5</v>
      </c>
      <c r="P39">
        <f t="shared" si="13"/>
        <v>40</v>
      </c>
      <c r="Q39">
        <f t="shared" si="14"/>
        <v>40</v>
      </c>
      <c r="R39">
        <f t="shared" si="15"/>
        <v>40</v>
      </c>
      <c r="T39" s="3"/>
    </row>
    <row r="40" spans="1:20" x14ac:dyDescent="0.2">
      <c r="A40">
        <v>39</v>
      </c>
      <c r="B40">
        <v>3</v>
      </c>
      <c r="C40">
        <v>7</v>
      </c>
      <c r="D40">
        <v>6</v>
      </c>
      <c r="E40" s="2" t="s">
        <v>11</v>
      </c>
      <c r="F40">
        <v>1</v>
      </c>
      <c r="G40">
        <f>1.65+0.95</f>
        <v>2.5999999999999996</v>
      </c>
      <c r="H40">
        <f>4.13-2.38</f>
        <v>1.75</v>
      </c>
      <c r="I40">
        <f>4.13+2.38</f>
        <v>6.51</v>
      </c>
      <c r="J40">
        <f>3.45-2.18</f>
        <v>1.27</v>
      </c>
      <c r="K40">
        <f>3.45+2.18</f>
        <v>5.6300000000000008</v>
      </c>
      <c r="L40">
        <f t="shared" si="16"/>
        <v>0</v>
      </c>
      <c r="M40">
        <f t="shared" si="17"/>
        <v>0</v>
      </c>
      <c r="N40">
        <f t="shared" si="18"/>
        <v>0</v>
      </c>
      <c r="P40">
        <f t="shared" si="13"/>
        <v>40</v>
      </c>
      <c r="Q40">
        <f t="shared" si="14"/>
        <v>40</v>
      </c>
      <c r="R40">
        <f t="shared" si="15"/>
        <v>40</v>
      </c>
      <c r="T40" s="3"/>
    </row>
    <row r="41" spans="1:20" ht="32" x14ac:dyDescent="0.2">
      <c r="A41">
        <v>40</v>
      </c>
      <c r="B41">
        <v>6</v>
      </c>
      <c r="C41">
        <v>7</v>
      </c>
      <c r="D41">
        <v>6</v>
      </c>
      <c r="E41" s="2" t="s">
        <v>7</v>
      </c>
      <c r="F41">
        <f>3.03-1.85</f>
        <v>1.1799999999999997</v>
      </c>
      <c r="G41">
        <f>3.03+1.85</f>
        <v>4.88</v>
      </c>
      <c r="H41">
        <f>5.87-2.55</f>
        <v>3.3200000000000003</v>
      </c>
      <c r="I41">
        <f>5.87+2.55</f>
        <v>8.42</v>
      </c>
      <c r="J41">
        <v>1</v>
      </c>
      <c r="K41">
        <f>2.87+1.99</f>
        <v>4.8600000000000003</v>
      </c>
      <c r="L41">
        <f t="shared" si="16"/>
        <v>0</v>
      </c>
      <c r="M41">
        <f t="shared" si="17"/>
        <v>7</v>
      </c>
      <c r="N41">
        <f t="shared" si="18"/>
        <v>0</v>
      </c>
      <c r="P41">
        <f t="shared" si="13"/>
        <v>41</v>
      </c>
      <c r="Q41">
        <f t="shared" si="14"/>
        <v>47</v>
      </c>
      <c r="R41">
        <f t="shared" si="15"/>
        <v>41</v>
      </c>
      <c r="T41" s="3"/>
    </row>
    <row r="42" spans="1:20" x14ac:dyDescent="0.2">
      <c r="A42">
        <v>41</v>
      </c>
      <c r="B42">
        <v>3</v>
      </c>
      <c r="C42">
        <v>7</v>
      </c>
      <c r="D42">
        <v>5</v>
      </c>
      <c r="E42" s="2" t="s">
        <v>5</v>
      </c>
      <c r="F42">
        <f>2.34-1.32</f>
        <v>1.0199999999999998</v>
      </c>
      <c r="G42">
        <f>2.34+1.32</f>
        <v>3.66</v>
      </c>
      <c r="H42">
        <f>6.73-2.31</f>
        <v>4.42</v>
      </c>
      <c r="I42">
        <v>9</v>
      </c>
      <c r="J42">
        <f>5.47-2.23</f>
        <v>3.2399999999999998</v>
      </c>
      <c r="K42">
        <f>5.47+2.23</f>
        <v>7.6999999999999993</v>
      </c>
      <c r="L42">
        <f t="shared" si="16"/>
        <v>3</v>
      </c>
      <c r="M42">
        <f t="shared" si="17"/>
        <v>7</v>
      </c>
      <c r="N42">
        <f t="shared" si="18"/>
        <v>5</v>
      </c>
      <c r="P42">
        <f t="shared" si="13"/>
        <v>45</v>
      </c>
      <c r="Q42">
        <f t="shared" si="14"/>
        <v>47</v>
      </c>
      <c r="R42">
        <f t="shared" si="15"/>
        <v>43</v>
      </c>
      <c r="T42" s="3"/>
    </row>
    <row r="43" spans="1:20" x14ac:dyDescent="0.2">
      <c r="A43">
        <v>42</v>
      </c>
      <c r="B43">
        <v>8</v>
      </c>
      <c r="C43">
        <v>8</v>
      </c>
      <c r="D43">
        <v>2</v>
      </c>
      <c r="E43" s="2" t="s">
        <v>9</v>
      </c>
      <c r="F43">
        <f>8.21-1.82</f>
        <v>6.3900000000000006</v>
      </c>
      <c r="G43">
        <v>9</v>
      </c>
      <c r="H43">
        <f>6.49-2.77</f>
        <v>3.72</v>
      </c>
      <c r="I43">
        <v>9</v>
      </c>
      <c r="J43">
        <f>6.63-2.43</f>
        <v>4.1999999999999993</v>
      </c>
      <c r="K43">
        <v>9</v>
      </c>
      <c r="L43">
        <f t="shared" si="16"/>
        <v>8</v>
      </c>
      <c r="M43">
        <f t="shared" si="17"/>
        <v>8</v>
      </c>
      <c r="N43">
        <f t="shared" si="18"/>
        <v>0</v>
      </c>
      <c r="P43">
        <f t="shared" si="13"/>
        <v>45</v>
      </c>
      <c r="Q43">
        <f t="shared" si="14"/>
        <v>47</v>
      </c>
      <c r="R43">
        <f t="shared" si="15"/>
        <v>43</v>
      </c>
    </row>
    <row r="44" spans="1:20" x14ac:dyDescent="0.2">
      <c r="A44">
        <v>43</v>
      </c>
      <c r="B44">
        <v>3</v>
      </c>
      <c r="C44">
        <v>7</v>
      </c>
      <c r="D44">
        <v>5</v>
      </c>
      <c r="E44" s="2" t="s">
        <v>6</v>
      </c>
      <c r="F44">
        <f>2.45-1.41</f>
        <v>1.0400000000000003</v>
      </c>
      <c r="G44">
        <f>2.45+1.41</f>
        <v>3.8600000000000003</v>
      </c>
      <c r="H44">
        <f>5.42-2.59</f>
        <v>2.83</v>
      </c>
      <c r="I44">
        <f>5.42+2.59</f>
        <v>8.01</v>
      </c>
      <c r="J44">
        <f>4.34-1.94</f>
        <v>2.4</v>
      </c>
      <c r="K44">
        <f>4.34+1.94</f>
        <v>6.2799999999999994</v>
      </c>
      <c r="L44">
        <f t="shared" si="16"/>
        <v>3</v>
      </c>
      <c r="M44">
        <f t="shared" si="17"/>
        <v>7</v>
      </c>
      <c r="N44">
        <f t="shared" si="18"/>
        <v>5</v>
      </c>
      <c r="P44">
        <f t="shared" si="13"/>
        <v>45</v>
      </c>
      <c r="Q44">
        <f t="shared" si="14"/>
        <v>47</v>
      </c>
      <c r="R44">
        <f t="shared" si="15"/>
        <v>46</v>
      </c>
    </row>
    <row r="45" spans="1:20" x14ac:dyDescent="0.2">
      <c r="A45">
        <v>44</v>
      </c>
      <c r="B45">
        <v>4</v>
      </c>
      <c r="C45">
        <v>6</v>
      </c>
      <c r="D45">
        <v>4</v>
      </c>
      <c r="E45" s="2" t="s">
        <v>12</v>
      </c>
      <c r="F45">
        <f>2.5-1.34</f>
        <v>1.1599999999999999</v>
      </c>
      <c r="G45">
        <f>2.5+1.34</f>
        <v>3.84</v>
      </c>
      <c r="H45">
        <f>4.88-2.27</f>
        <v>2.61</v>
      </c>
      <c r="I45">
        <f>4.88+2.27</f>
        <v>7.15</v>
      </c>
      <c r="J45">
        <f>2.98-1.94</f>
        <v>1.04</v>
      </c>
      <c r="K45">
        <f>2.98+1.94</f>
        <v>4.92</v>
      </c>
      <c r="L45">
        <f t="shared" si="16"/>
        <v>0</v>
      </c>
      <c r="M45">
        <f>IF(AND(H45&lt;=C45,C45&lt;=I45),C45,0)</f>
        <v>6</v>
      </c>
      <c r="N45">
        <f t="shared" si="18"/>
        <v>4</v>
      </c>
      <c r="P45">
        <f t="shared" si="13"/>
        <v>45</v>
      </c>
      <c r="Q45">
        <f t="shared" si="14"/>
        <v>47</v>
      </c>
      <c r="R45">
        <f t="shared" si="15"/>
        <v>46</v>
      </c>
    </row>
    <row r="46" spans="1:20" x14ac:dyDescent="0.2">
      <c r="A46">
        <v>45</v>
      </c>
      <c r="B46">
        <v>6</v>
      </c>
      <c r="C46">
        <v>7</v>
      </c>
      <c r="D46">
        <v>3</v>
      </c>
      <c r="E46" s="2" t="s">
        <v>13</v>
      </c>
      <c r="F46">
        <f>7.47-1.56</f>
        <v>5.91</v>
      </c>
      <c r="G46">
        <v>9</v>
      </c>
      <c r="H46">
        <f>7.47-2.09</f>
        <v>5.38</v>
      </c>
      <c r="I46">
        <v>9</v>
      </c>
      <c r="J46">
        <f>6.11-2.19</f>
        <v>3.9200000000000004</v>
      </c>
      <c r="K46">
        <f>6.11+2.19</f>
        <v>8.3000000000000007</v>
      </c>
      <c r="L46">
        <f t="shared" si="16"/>
        <v>6</v>
      </c>
      <c r="M46">
        <f t="shared" si="17"/>
        <v>7</v>
      </c>
      <c r="N46">
        <f t="shared" si="18"/>
        <v>0</v>
      </c>
      <c r="P46">
        <f t="shared" si="13"/>
        <v>47</v>
      </c>
      <c r="Q46">
        <f t="shared" si="14"/>
        <v>47</v>
      </c>
      <c r="R46">
        <f t="shared" si="15"/>
        <v>46</v>
      </c>
    </row>
    <row r="47" spans="1:20" x14ac:dyDescent="0.2">
      <c r="A47">
        <v>46</v>
      </c>
      <c r="B47">
        <v>2</v>
      </c>
      <c r="C47">
        <v>9</v>
      </c>
      <c r="D47">
        <v>2</v>
      </c>
      <c r="E47" s="2" t="s">
        <v>10</v>
      </c>
      <c r="F47">
        <f>7-2.11</f>
        <v>4.8900000000000006</v>
      </c>
      <c r="G47">
        <v>9</v>
      </c>
      <c r="H47">
        <f>5.83-2.48</f>
        <v>3.35</v>
      </c>
      <c r="I47">
        <f>5.83+2.48</f>
        <v>8.31</v>
      </c>
      <c r="J47">
        <f>7.06-2.15</f>
        <v>4.91</v>
      </c>
      <c r="K47">
        <v>9</v>
      </c>
      <c r="L47">
        <f t="shared" si="16"/>
        <v>0</v>
      </c>
      <c r="M47">
        <f t="shared" si="17"/>
        <v>0</v>
      </c>
      <c r="N47">
        <f t="shared" si="18"/>
        <v>0</v>
      </c>
      <c r="P47">
        <f t="shared" si="13"/>
        <v>47</v>
      </c>
      <c r="Q47">
        <f t="shared" si="14"/>
        <v>47</v>
      </c>
      <c r="R47">
        <f t="shared" si="15"/>
        <v>47</v>
      </c>
    </row>
    <row r="48" spans="1:20" x14ac:dyDescent="0.2">
      <c r="A48">
        <v>47</v>
      </c>
      <c r="B48">
        <v>2</v>
      </c>
      <c r="C48">
        <v>9</v>
      </c>
      <c r="D48">
        <v>2</v>
      </c>
      <c r="E48" s="2" t="s">
        <v>8</v>
      </c>
      <c r="F48">
        <v>1</v>
      </c>
      <c r="G48">
        <f>2.76+2.12</f>
        <v>4.88</v>
      </c>
      <c r="H48">
        <f>6.96-2.17</f>
        <v>4.79</v>
      </c>
      <c r="I48">
        <f>9</f>
        <v>9</v>
      </c>
      <c r="J48">
        <f>3.22-2.2</f>
        <v>1.02</v>
      </c>
      <c r="K48">
        <f>3.22+2.2</f>
        <v>5.42</v>
      </c>
      <c r="L48">
        <f t="shared" si="16"/>
        <v>2</v>
      </c>
      <c r="M48">
        <f t="shared" si="17"/>
        <v>9</v>
      </c>
      <c r="N48">
        <f t="shared" si="18"/>
        <v>2</v>
      </c>
      <c r="P48">
        <f t="shared" si="13"/>
        <v>49</v>
      </c>
      <c r="Q48">
        <f t="shared" si="14"/>
        <v>49</v>
      </c>
      <c r="R48">
        <f t="shared" si="15"/>
        <v>49</v>
      </c>
    </row>
    <row r="49" spans="1:18" x14ac:dyDescent="0.2">
      <c r="A49">
        <v>48</v>
      </c>
      <c r="B49">
        <v>3</v>
      </c>
      <c r="C49">
        <v>8</v>
      </c>
      <c r="D49">
        <v>7</v>
      </c>
      <c r="E49" s="2" t="s">
        <v>11</v>
      </c>
      <c r="F49">
        <v>1</v>
      </c>
      <c r="G49">
        <f>1.65+0.95</f>
        <v>2.5999999999999996</v>
      </c>
      <c r="H49">
        <f>4.13-2.38</f>
        <v>1.75</v>
      </c>
      <c r="I49">
        <f>4.13+2.38</f>
        <v>6.51</v>
      </c>
      <c r="J49">
        <f>3.45-2.18</f>
        <v>1.27</v>
      </c>
      <c r="K49">
        <f>3.45+2.18</f>
        <v>5.6300000000000008</v>
      </c>
      <c r="L49">
        <f t="shared" ref="L49:L56" si="19">IF(AND(F49&lt;=B49,B49&lt;=G49),B49,0)</f>
        <v>0</v>
      </c>
      <c r="M49">
        <f t="shared" ref="M49:M56" si="20">IF(AND(H49&lt;=C49,C49&lt;=I49),C49,0)</f>
        <v>0</v>
      </c>
      <c r="N49">
        <f t="shared" ref="N49:N56" si="21">IF(AND(J49&lt;=D49,D49&lt;=K49),D49,0)</f>
        <v>0</v>
      </c>
      <c r="P49">
        <f t="shared" si="13"/>
        <v>49</v>
      </c>
      <c r="Q49">
        <f t="shared" si="14"/>
        <v>49</v>
      </c>
      <c r="R49">
        <f t="shared" si="15"/>
        <v>49</v>
      </c>
    </row>
    <row r="50" spans="1:18" ht="32" x14ac:dyDescent="0.2">
      <c r="A50">
        <v>49</v>
      </c>
      <c r="B50">
        <v>7</v>
      </c>
      <c r="C50">
        <v>6</v>
      </c>
      <c r="D50">
        <v>5</v>
      </c>
      <c r="E50" s="2" t="s">
        <v>7</v>
      </c>
      <c r="F50">
        <f>3.03-1.85</f>
        <v>1.1799999999999997</v>
      </c>
      <c r="G50">
        <f>3.03+1.85</f>
        <v>4.88</v>
      </c>
      <c r="H50">
        <f>5.87-2.55</f>
        <v>3.3200000000000003</v>
      </c>
      <c r="I50">
        <f>5.87+2.55</f>
        <v>8.42</v>
      </c>
      <c r="J50">
        <v>1</v>
      </c>
      <c r="K50">
        <f>2.87+1.99</f>
        <v>4.8600000000000003</v>
      </c>
      <c r="L50">
        <f t="shared" si="19"/>
        <v>0</v>
      </c>
      <c r="M50">
        <f t="shared" si="20"/>
        <v>6</v>
      </c>
      <c r="N50">
        <f t="shared" si="21"/>
        <v>0</v>
      </c>
      <c r="P50">
        <f t="shared" si="13"/>
        <v>50</v>
      </c>
      <c r="Q50">
        <f t="shared" si="14"/>
        <v>58</v>
      </c>
      <c r="R50">
        <f t="shared" si="15"/>
        <v>50</v>
      </c>
    </row>
    <row r="51" spans="1:18" x14ac:dyDescent="0.2">
      <c r="A51">
        <v>50</v>
      </c>
      <c r="B51">
        <v>3</v>
      </c>
      <c r="C51">
        <v>7</v>
      </c>
      <c r="D51">
        <v>3</v>
      </c>
      <c r="E51" s="2" t="s">
        <v>5</v>
      </c>
      <c r="F51">
        <f>2.34-1.32</f>
        <v>1.0199999999999998</v>
      </c>
      <c r="G51">
        <f>2.34+1.32</f>
        <v>3.66</v>
      </c>
      <c r="H51">
        <f>6.73-2.31</f>
        <v>4.42</v>
      </c>
      <c r="I51">
        <v>9</v>
      </c>
      <c r="J51">
        <f>5.47-2.23</f>
        <v>3.2399999999999998</v>
      </c>
      <c r="K51">
        <f>5.47+2.23</f>
        <v>7.6999999999999993</v>
      </c>
      <c r="L51">
        <f t="shared" si="19"/>
        <v>3</v>
      </c>
      <c r="M51">
        <f t="shared" si="20"/>
        <v>7</v>
      </c>
      <c r="N51">
        <f t="shared" si="21"/>
        <v>0</v>
      </c>
      <c r="P51">
        <f t="shared" si="13"/>
        <v>54</v>
      </c>
      <c r="Q51">
        <f t="shared" si="14"/>
        <v>58</v>
      </c>
      <c r="R51">
        <f t="shared" si="15"/>
        <v>51</v>
      </c>
    </row>
    <row r="52" spans="1:18" x14ac:dyDescent="0.2">
      <c r="A52">
        <v>51</v>
      </c>
      <c r="B52">
        <v>9</v>
      </c>
      <c r="C52">
        <v>9</v>
      </c>
      <c r="D52">
        <v>1</v>
      </c>
      <c r="E52" s="2" t="s">
        <v>9</v>
      </c>
      <c r="F52">
        <f>8.21-1.82</f>
        <v>6.3900000000000006</v>
      </c>
      <c r="G52">
        <v>9</v>
      </c>
      <c r="H52">
        <f>6.49-2.77</f>
        <v>3.72</v>
      </c>
      <c r="I52">
        <v>9</v>
      </c>
      <c r="J52">
        <f>6.63-2.43</f>
        <v>4.1999999999999993</v>
      </c>
      <c r="K52">
        <v>9</v>
      </c>
      <c r="L52">
        <f t="shared" si="19"/>
        <v>9</v>
      </c>
      <c r="M52">
        <f t="shared" si="20"/>
        <v>9</v>
      </c>
      <c r="N52">
        <f t="shared" si="21"/>
        <v>0</v>
      </c>
      <c r="P52">
        <f t="shared" si="13"/>
        <v>54</v>
      </c>
      <c r="Q52">
        <f t="shared" si="14"/>
        <v>58</v>
      </c>
      <c r="R52">
        <f t="shared" si="15"/>
        <v>52</v>
      </c>
    </row>
    <row r="53" spans="1:18" x14ac:dyDescent="0.2">
      <c r="A53">
        <v>52</v>
      </c>
      <c r="B53">
        <v>3</v>
      </c>
      <c r="C53">
        <v>8</v>
      </c>
      <c r="D53">
        <v>6</v>
      </c>
      <c r="E53" s="2" t="s">
        <v>6</v>
      </c>
      <c r="F53">
        <f>2.45-1.41</f>
        <v>1.0400000000000003</v>
      </c>
      <c r="G53">
        <f>2.45+1.41</f>
        <v>3.8600000000000003</v>
      </c>
      <c r="H53">
        <f>5.42-2.59</f>
        <v>2.83</v>
      </c>
      <c r="I53">
        <f>5.42+2.59</f>
        <v>8.01</v>
      </c>
      <c r="J53">
        <f>4.34-1.94</f>
        <v>2.4</v>
      </c>
      <c r="K53">
        <f>4.34+1.94</f>
        <v>6.2799999999999994</v>
      </c>
      <c r="L53">
        <f t="shared" si="19"/>
        <v>3</v>
      </c>
      <c r="M53">
        <f t="shared" si="20"/>
        <v>8</v>
      </c>
      <c r="N53">
        <f t="shared" si="21"/>
        <v>6</v>
      </c>
      <c r="P53">
        <f t="shared" si="13"/>
        <v>54</v>
      </c>
      <c r="Q53">
        <f t="shared" si="14"/>
        <v>58</v>
      </c>
      <c r="R53">
        <f t="shared" si="15"/>
        <v>54</v>
      </c>
    </row>
    <row r="54" spans="1:18" x14ac:dyDescent="0.2">
      <c r="A54">
        <v>53</v>
      </c>
      <c r="B54">
        <v>4</v>
      </c>
      <c r="C54">
        <v>6</v>
      </c>
      <c r="D54">
        <v>8</v>
      </c>
      <c r="E54" s="2" t="s">
        <v>12</v>
      </c>
      <c r="F54">
        <f>2.5-1.34</f>
        <v>1.1599999999999999</v>
      </c>
      <c r="G54">
        <f>2.5+1.34</f>
        <v>3.84</v>
      </c>
      <c r="H54">
        <f>4.88-2.27</f>
        <v>2.61</v>
      </c>
      <c r="I54">
        <f>4.88+2.27</f>
        <v>7.15</v>
      </c>
      <c r="J54">
        <f>2.98-1.94</f>
        <v>1.04</v>
      </c>
      <c r="K54">
        <f>2.98+1.94</f>
        <v>4.92</v>
      </c>
      <c r="L54">
        <f t="shared" si="19"/>
        <v>0</v>
      </c>
      <c r="M54">
        <f>IF(AND(H54&lt;=C54,C54&lt;=I54),C54,0)</f>
        <v>6</v>
      </c>
      <c r="N54">
        <f t="shared" si="21"/>
        <v>0</v>
      </c>
      <c r="P54">
        <f t="shared" si="13"/>
        <v>54</v>
      </c>
      <c r="Q54">
        <f t="shared" si="14"/>
        <v>58</v>
      </c>
      <c r="R54">
        <f t="shared" si="15"/>
        <v>54</v>
      </c>
    </row>
    <row r="55" spans="1:18" x14ac:dyDescent="0.2">
      <c r="A55">
        <v>54</v>
      </c>
      <c r="B55">
        <v>5</v>
      </c>
      <c r="C55">
        <v>9</v>
      </c>
      <c r="D55">
        <v>2</v>
      </c>
      <c r="E55" s="2" t="s">
        <v>13</v>
      </c>
      <c r="F55">
        <f>7.47-1.56</f>
        <v>5.91</v>
      </c>
      <c r="G55">
        <v>9</v>
      </c>
      <c r="H55">
        <f>7.47-2.09</f>
        <v>5.38</v>
      </c>
      <c r="I55">
        <v>9</v>
      </c>
      <c r="J55">
        <f>6.11-2.19</f>
        <v>3.9200000000000004</v>
      </c>
      <c r="K55">
        <f>6.11+2.19</f>
        <v>8.3000000000000007</v>
      </c>
      <c r="L55">
        <f t="shared" si="19"/>
        <v>0</v>
      </c>
      <c r="M55">
        <f t="shared" si="20"/>
        <v>9</v>
      </c>
      <c r="N55">
        <f t="shared" si="21"/>
        <v>0</v>
      </c>
      <c r="P55">
        <f t="shared" si="13"/>
        <v>55</v>
      </c>
      <c r="Q55">
        <f t="shared" si="14"/>
        <v>58</v>
      </c>
      <c r="R55">
        <f t="shared" si="15"/>
        <v>55</v>
      </c>
    </row>
    <row r="56" spans="1:18" x14ac:dyDescent="0.2">
      <c r="A56">
        <v>55</v>
      </c>
      <c r="B56">
        <v>8</v>
      </c>
      <c r="C56">
        <v>8</v>
      </c>
      <c r="D56">
        <v>6</v>
      </c>
      <c r="E56" s="2" t="s">
        <v>10</v>
      </c>
      <c r="F56">
        <f>7-2.11</f>
        <v>4.8900000000000006</v>
      </c>
      <c r="G56">
        <v>9</v>
      </c>
      <c r="H56">
        <f>5.83-2.48</f>
        <v>3.35</v>
      </c>
      <c r="I56">
        <f>5.83+2.48</f>
        <v>8.31</v>
      </c>
      <c r="J56">
        <f>7.06-2.15</f>
        <v>4.91</v>
      </c>
      <c r="K56">
        <v>9</v>
      </c>
      <c r="L56">
        <f t="shared" si="19"/>
        <v>8</v>
      </c>
      <c r="M56">
        <f t="shared" si="20"/>
        <v>8</v>
      </c>
      <c r="N56">
        <f t="shared" si="21"/>
        <v>6</v>
      </c>
      <c r="P56">
        <f t="shared" si="13"/>
        <v>57</v>
      </c>
      <c r="Q56">
        <f t="shared" si="14"/>
        <v>58</v>
      </c>
      <c r="R56">
        <f t="shared" si="15"/>
        <v>58</v>
      </c>
    </row>
    <row r="57" spans="1:18" x14ac:dyDescent="0.2">
      <c r="A57">
        <v>56</v>
      </c>
      <c r="B57">
        <v>7</v>
      </c>
      <c r="C57">
        <v>9</v>
      </c>
      <c r="D57">
        <v>5</v>
      </c>
      <c r="E57" s="2" t="s">
        <v>8</v>
      </c>
      <c r="F57">
        <v>1</v>
      </c>
      <c r="G57">
        <f>2.76+2.12</f>
        <v>4.88</v>
      </c>
      <c r="H57">
        <f>6.96-2.17</f>
        <v>4.79</v>
      </c>
      <c r="I57">
        <f>9</f>
        <v>9</v>
      </c>
      <c r="J57">
        <f>3.22-2.2</f>
        <v>1.02</v>
      </c>
      <c r="K57">
        <f>3.22+2.2</f>
        <v>5.42</v>
      </c>
      <c r="L57">
        <f t="shared" ref="L57:L65" si="22">IF(AND(F57&lt;=B57,B57&lt;=G57),B57,0)</f>
        <v>0</v>
      </c>
      <c r="M57">
        <f t="shared" ref="M57:M65" si="23">IF(AND(H57&lt;=C57,C57&lt;=I57),C57,0)</f>
        <v>9</v>
      </c>
      <c r="N57">
        <f t="shared" ref="N57:N65" si="24">IF(AND(J57&lt;=D57,D57&lt;=K57),D57,0)</f>
        <v>5</v>
      </c>
      <c r="P57">
        <f t="shared" si="13"/>
        <v>57</v>
      </c>
      <c r="Q57">
        <f t="shared" si="14"/>
        <v>58</v>
      </c>
      <c r="R57">
        <f t="shared" si="15"/>
        <v>58</v>
      </c>
    </row>
    <row r="58" spans="1:18" x14ac:dyDescent="0.2">
      <c r="A58">
        <v>57</v>
      </c>
      <c r="B58">
        <v>3</v>
      </c>
      <c r="C58">
        <v>7</v>
      </c>
      <c r="D58">
        <v>6</v>
      </c>
      <c r="E58" s="2" t="s">
        <v>11</v>
      </c>
      <c r="F58">
        <v>1</v>
      </c>
      <c r="G58">
        <f>1.65+0.95</f>
        <v>2.5999999999999996</v>
      </c>
      <c r="H58">
        <f>4.13-2.38</f>
        <v>1.75</v>
      </c>
      <c r="I58">
        <f>4.13+2.38</f>
        <v>6.51</v>
      </c>
      <c r="J58">
        <f>3.45-2.18</f>
        <v>1.27</v>
      </c>
      <c r="K58">
        <f>3.45+2.18</f>
        <v>5.6300000000000008</v>
      </c>
      <c r="L58">
        <f t="shared" si="22"/>
        <v>0</v>
      </c>
      <c r="M58">
        <f t="shared" si="23"/>
        <v>0</v>
      </c>
      <c r="N58">
        <f t="shared" si="24"/>
        <v>0</v>
      </c>
      <c r="P58">
        <f t="shared" si="13"/>
        <v>58</v>
      </c>
      <c r="Q58">
        <f t="shared" si="14"/>
        <v>58</v>
      </c>
      <c r="R58">
        <f t="shared" si="15"/>
        <v>58</v>
      </c>
    </row>
    <row r="59" spans="1:18" ht="32" x14ac:dyDescent="0.2">
      <c r="A59">
        <v>58</v>
      </c>
      <c r="B59">
        <v>7</v>
      </c>
      <c r="C59">
        <v>9</v>
      </c>
      <c r="D59">
        <v>2</v>
      </c>
      <c r="E59" s="2" t="s">
        <v>7</v>
      </c>
      <c r="F59">
        <f>3.03-1.85</f>
        <v>1.1799999999999997</v>
      </c>
      <c r="G59">
        <f>3.03+1.85</f>
        <v>4.88</v>
      </c>
      <c r="H59">
        <f>5.87-2.55</f>
        <v>3.3200000000000003</v>
      </c>
      <c r="I59">
        <f>5.87+2.55</f>
        <v>8.42</v>
      </c>
      <c r="J59">
        <v>1</v>
      </c>
      <c r="K59">
        <f>2.87+1.99</f>
        <v>4.8600000000000003</v>
      </c>
      <c r="L59">
        <f t="shared" si="22"/>
        <v>0</v>
      </c>
      <c r="M59">
        <f t="shared" si="23"/>
        <v>0</v>
      </c>
      <c r="N59">
        <f t="shared" si="24"/>
        <v>2</v>
      </c>
      <c r="P59">
        <f t="shared" si="13"/>
        <v>59</v>
      </c>
      <c r="Q59">
        <f t="shared" si="14"/>
        <v>59</v>
      </c>
      <c r="R59">
        <f t="shared" si="15"/>
        <v>60</v>
      </c>
    </row>
    <row r="60" spans="1:18" x14ac:dyDescent="0.2">
      <c r="A60">
        <v>59</v>
      </c>
      <c r="B60">
        <v>2</v>
      </c>
      <c r="C60">
        <v>8</v>
      </c>
      <c r="D60">
        <v>3</v>
      </c>
      <c r="E60" s="2" t="s">
        <v>5</v>
      </c>
      <c r="F60">
        <f>2.34-1.32</f>
        <v>1.0199999999999998</v>
      </c>
      <c r="G60">
        <f>2.34+1.32</f>
        <v>3.66</v>
      </c>
      <c r="H60">
        <f>6.73-2.31</f>
        <v>4.42</v>
      </c>
      <c r="I60">
        <v>9</v>
      </c>
      <c r="J60">
        <f>5.47-2.23</f>
        <v>3.2399999999999998</v>
      </c>
      <c r="K60">
        <f>5.47+2.23</f>
        <v>7.6999999999999993</v>
      </c>
      <c r="L60">
        <f t="shared" si="22"/>
        <v>2</v>
      </c>
      <c r="M60">
        <f t="shared" si="23"/>
        <v>8</v>
      </c>
      <c r="N60">
        <f t="shared" si="24"/>
        <v>0</v>
      </c>
      <c r="P60">
        <f t="shared" si="13"/>
        <v>62</v>
      </c>
      <c r="Q60">
        <f t="shared" si="14"/>
        <v>67</v>
      </c>
      <c r="R60">
        <f t="shared" si="15"/>
        <v>60</v>
      </c>
    </row>
    <row r="61" spans="1:18" x14ac:dyDescent="0.2">
      <c r="A61">
        <v>60</v>
      </c>
      <c r="B61">
        <v>7</v>
      </c>
      <c r="C61">
        <v>7</v>
      </c>
      <c r="D61">
        <v>4</v>
      </c>
      <c r="E61" s="2" t="s">
        <v>9</v>
      </c>
      <c r="F61">
        <f>8.21-1.82</f>
        <v>6.3900000000000006</v>
      </c>
      <c r="G61">
        <v>9</v>
      </c>
      <c r="H61">
        <f>6.49-2.77</f>
        <v>3.72</v>
      </c>
      <c r="I61">
        <v>9</v>
      </c>
      <c r="J61">
        <f>6.63-2.43</f>
        <v>4.1999999999999993</v>
      </c>
      <c r="K61">
        <v>9</v>
      </c>
      <c r="L61">
        <f t="shared" si="22"/>
        <v>7</v>
      </c>
      <c r="M61">
        <f t="shared" si="23"/>
        <v>7</v>
      </c>
      <c r="N61">
        <f t="shared" si="24"/>
        <v>0</v>
      </c>
      <c r="P61">
        <f t="shared" si="13"/>
        <v>62</v>
      </c>
      <c r="Q61">
        <f t="shared" si="14"/>
        <v>67</v>
      </c>
      <c r="R61">
        <f t="shared" si="15"/>
        <v>61</v>
      </c>
    </row>
    <row r="62" spans="1:18" x14ac:dyDescent="0.2">
      <c r="A62">
        <v>61</v>
      </c>
      <c r="B62">
        <v>6</v>
      </c>
      <c r="C62">
        <v>6</v>
      </c>
      <c r="D62">
        <v>3</v>
      </c>
      <c r="E62" s="2" t="s">
        <v>6</v>
      </c>
      <c r="F62">
        <f>2.45-1.41</f>
        <v>1.0400000000000003</v>
      </c>
      <c r="G62">
        <f>2.45+1.41</f>
        <v>3.8600000000000003</v>
      </c>
      <c r="H62">
        <f>5.42-2.59</f>
        <v>2.83</v>
      </c>
      <c r="I62">
        <f>5.42+2.59</f>
        <v>8.01</v>
      </c>
      <c r="J62">
        <f>4.34-1.94</f>
        <v>2.4</v>
      </c>
      <c r="K62">
        <f>4.34+1.94</f>
        <v>6.2799999999999994</v>
      </c>
      <c r="L62">
        <f t="shared" si="22"/>
        <v>0</v>
      </c>
      <c r="M62">
        <f t="shared" si="23"/>
        <v>6</v>
      </c>
      <c r="N62">
        <f t="shared" si="24"/>
        <v>3</v>
      </c>
      <c r="P62">
        <f t="shared" si="13"/>
        <v>62</v>
      </c>
      <c r="Q62">
        <f t="shared" si="14"/>
        <v>67</v>
      </c>
      <c r="R62">
        <f t="shared" si="15"/>
        <v>64</v>
      </c>
    </row>
    <row r="63" spans="1:18" x14ac:dyDescent="0.2">
      <c r="A63">
        <v>62</v>
      </c>
      <c r="B63">
        <v>3</v>
      </c>
      <c r="C63">
        <v>7</v>
      </c>
      <c r="D63">
        <v>2</v>
      </c>
      <c r="E63" s="2" t="s">
        <v>12</v>
      </c>
      <c r="F63">
        <f>2.5-1.34</f>
        <v>1.1599999999999999</v>
      </c>
      <c r="G63">
        <f>2.5+1.34</f>
        <v>3.84</v>
      </c>
      <c r="H63">
        <f>4.88-2.27</f>
        <v>2.61</v>
      </c>
      <c r="I63">
        <f>4.88+2.27</f>
        <v>7.15</v>
      </c>
      <c r="J63">
        <f>2.98-1.94</f>
        <v>1.04</v>
      </c>
      <c r="K63">
        <f>2.98+1.94</f>
        <v>4.92</v>
      </c>
      <c r="L63">
        <f t="shared" si="22"/>
        <v>3</v>
      </c>
      <c r="M63">
        <f t="shared" si="23"/>
        <v>7</v>
      </c>
      <c r="N63">
        <f t="shared" si="24"/>
        <v>2</v>
      </c>
      <c r="P63">
        <f t="shared" si="13"/>
        <v>67</v>
      </c>
      <c r="Q63">
        <f t="shared" si="14"/>
        <v>67</v>
      </c>
      <c r="R63">
        <f t="shared" si="15"/>
        <v>64</v>
      </c>
    </row>
    <row r="64" spans="1:18" x14ac:dyDescent="0.2">
      <c r="A64">
        <v>63</v>
      </c>
      <c r="B64">
        <v>9</v>
      </c>
      <c r="C64">
        <v>9</v>
      </c>
      <c r="D64">
        <v>2</v>
      </c>
      <c r="E64" s="2" t="s">
        <v>13</v>
      </c>
      <c r="F64">
        <f>7.47-1.56</f>
        <v>5.91</v>
      </c>
      <c r="G64">
        <v>9</v>
      </c>
      <c r="H64">
        <f>7.47-2.09</f>
        <v>5.38</v>
      </c>
      <c r="I64">
        <v>9</v>
      </c>
      <c r="J64">
        <f>6.11-2.19</f>
        <v>3.9200000000000004</v>
      </c>
      <c r="K64">
        <f>6.11+2.19</f>
        <v>8.3000000000000007</v>
      </c>
      <c r="L64">
        <f t="shared" si="22"/>
        <v>9</v>
      </c>
      <c r="M64">
        <f t="shared" si="23"/>
        <v>9</v>
      </c>
      <c r="N64">
        <f t="shared" si="24"/>
        <v>0</v>
      </c>
      <c r="P64">
        <f t="shared" si="13"/>
        <v>67</v>
      </c>
      <c r="Q64">
        <f t="shared" si="14"/>
        <v>67</v>
      </c>
      <c r="R64">
        <f t="shared" si="15"/>
        <v>64</v>
      </c>
    </row>
    <row r="65" spans="1:18" x14ac:dyDescent="0.2">
      <c r="A65">
        <v>64</v>
      </c>
      <c r="B65">
        <v>7</v>
      </c>
      <c r="C65">
        <v>6</v>
      </c>
      <c r="D65">
        <v>7</v>
      </c>
      <c r="E65" s="2" t="s">
        <v>10</v>
      </c>
      <c r="F65">
        <f>7-2.11</f>
        <v>4.8900000000000006</v>
      </c>
      <c r="G65">
        <v>9</v>
      </c>
      <c r="H65">
        <f>5.83-2.48</f>
        <v>3.35</v>
      </c>
      <c r="I65">
        <f>5.83+2.48</f>
        <v>8.31</v>
      </c>
      <c r="J65">
        <f>7.06-2.15</f>
        <v>4.91</v>
      </c>
      <c r="K65">
        <v>9</v>
      </c>
      <c r="L65">
        <f t="shared" si="22"/>
        <v>7</v>
      </c>
      <c r="M65">
        <f t="shared" si="23"/>
        <v>6</v>
      </c>
      <c r="N65">
        <f t="shared" si="24"/>
        <v>7</v>
      </c>
      <c r="P65">
        <f t="shared" si="13"/>
        <v>67</v>
      </c>
      <c r="Q65">
        <f t="shared" si="14"/>
        <v>67</v>
      </c>
      <c r="R65">
        <f t="shared" si="15"/>
        <v>67</v>
      </c>
    </row>
    <row r="66" spans="1:18" x14ac:dyDescent="0.2">
      <c r="A66">
        <v>65</v>
      </c>
      <c r="B66">
        <v>2</v>
      </c>
      <c r="C66">
        <v>9</v>
      </c>
      <c r="D66">
        <v>2</v>
      </c>
      <c r="E66" s="2" t="s">
        <v>8</v>
      </c>
      <c r="F66">
        <v>1</v>
      </c>
      <c r="G66">
        <f>2.76+2.12</f>
        <v>4.88</v>
      </c>
      <c r="H66">
        <f>6.96-2.17</f>
        <v>4.79</v>
      </c>
      <c r="I66">
        <f>9</f>
        <v>9</v>
      </c>
      <c r="J66">
        <f>3.22-2.2</f>
        <v>1.02</v>
      </c>
      <c r="K66">
        <f>3.22+2.2</f>
        <v>5.42</v>
      </c>
      <c r="L66">
        <f t="shared" ref="L66:L72" si="25">IF(AND(F66&lt;=B66,B66&lt;=G66),B66,0)</f>
        <v>2</v>
      </c>
      <c r="M66">
        <f t="shared" ref="M66:M72" si="26">IF(AND(H66&lt;=C66,C66&lt;=I66),C66,0)</f>
        <v>9</v>
      </c>
      <c r="N66">
        <f t="shared" ref="N66:N72" si="27">IF(AND(J66&lt;=D66,D66&lt;=K66),D66,0)</f>
        <v>2</v>
      </c>
      <c r="P66">
        <f t="shared" ref="P66:P69" si="28">ROW(INDEX(E66:E160,MATCH(0,L66:L160,0)))</f>
        <v>67</v>
      </c>
      <c r="Q66">
        <f t="shared" ref="Q66:Q69" si="29">ROW(INDEX(E66:E160,MATCH(0,M66:M160,0)))</f>
        <v>67</v>
      </c>
      <c r="R66">
        <f t="shared" ref="R66:R69" si="30">ROW(INDEX(E66:E160,MATCH(0,N66:N160,0)))</f>
        <v>67</v>
      </c>
    </row>
    <row r="67" spans="1:18" x14ac:dyDescent="0.2">
      <c r="A67">
        <v>66</v>
      </c>
      <c r="B67">
        <v>3</v>
      </c>
      <c r="C67">
        <v>7</v>
      </c>
      <c r="D67">
        <v>7</v>
      </c>
      <c r="E67" s="2" t="s">
        <v>11</v>
      </c>
      <c r="F67">
        <v>1</v>
      </c>
      <c r="G67">
        <f>1.65+0.95</f>
        <v>2.5999999999999996</v>
      </c>
      <c r="H67">
        <f>4.13-2.38</f>
        <v>1.75</v>
      </c>
      <c r="I67">
        <f>4.13+2.38</f>
        <v>6.51</v>
      </c>
      <c r="J67">
        <f>3.45-2.18</f>
        <v>1.27</v>
      </c>
      <c r="K67">
        <f>3.45+2.18</f>
        <v>5.6300000000000008</v>
      </c>
      <c r="L67">
        <f t="shared" si="25"/>
        <v>0</v>
      </c>
      <c r="M67">
        <f t="shared" si="26"/>
        <v>0</v>
      </c>
      <c r="N67">
        <f t="shared" si="27"/>
        <v>0</v>
      </c>
      <c r="P67">
        <f t="shared" si="28"/>
        <v>67</v>
      </c>
      <c r="Q67">
        <f t="shared" si="29"/>
        <v>67</v>
      </c>
      <c r="R67">
        <f t="shared" si="30"/>
        <v>67</v>
      </c>
    </row>
    <row r="68" spans="1:18" ht="32" x14ac:dyDescent="0.2">
      <c r="A68">
        <v>67</v>
      </c>
      <c r="B68">
        <v>5</v>
      </c>
      <c r="C68">
        <v>7</v>
      </c>
      <c r="D68">
        <v>3</v>
      </c>
      <c r="E68" s="2" t="s">
        <v>7</v>
      </c>
      <c r="F68">
        <f>3.03-1.85</f>
        <v>1.1799999999999997</v>
      </c>
      <c r="G68">
        <f>3.03+1.85</f>
        <v>4.88</v>
      </c>
      <c r="H68">
        <f>5.87-2.55</f>
        <v>3.3200000000000003</v>
      </c>
      <c r="I68">
        <f>5.87+2.55</f>
        <v>8.42</v>
      </c>
      <c r="J68">
        <v>1</v>
      </c>
      <c r="K68">
        <f>2.87+1.99</f>
        <v>4.8600000000000003</v>
      </c>
      <c r="L68">
        <f t="shared" si="25"/>
        <v>0</v>
      </c>
      <c r="M68">
        <f t="shared" si="26"/>
        <v>7</v>
      </c>
      <c r="N68">
        <f t="shared" si="27"/>
        <v>3</v>
      </c>
      <c r="P68">
        <f t="shared" si="28"/>
        <v>68</v>
      </c>
      <c r="Q68">
        <f t="shared" si="29"/>
        <v>85</v>
      </c>
      <c r="R68">
        <f t="shared" si="30"/>
        <v>69</v>
      </c>
    </row>
    <row r="69" spans="1:18" x14ac:dyDescent="0.2">
      <c r="A69">
        <v>68</v>
      </c>
      <c r="B69">
        <v>2</v>
      </c>
      <c r="C69">
        <v>8</v>
      </c>
      <c r="D69">
        <v>2</v>
      </c>
      <c r="E69" s="2" t="s">
        <v>5</v>
      </c>
      <c r="F69">
        <f>2.34-1.32</f>
        <v>1.0199999999999998</v>
      </c>
      <c r="G69">
        <f>2.34+1.32</f>
        <v>3.66</v>
      </c>
      <c r="H69">
        <f>6.73-2.31</f>
        <v>4.42</v>
      </c>
      <c r="I69">
        <v>9</v>
      </c>
      <c r="J69">
        <f>5.47-2.23</f>
        <v>3.2399999999999998</v>
      </c>
      <c r="K69">
        <f>5.47+2.23</f>
        <v>7.6999999999999993</v>
      </c>
      <c r="L69">
        <f>IF(AND(F69&lt;=B69,B69&lt;=G69),B69,0)</f>
        <v>2</v>
      </c>
      <c r="M69">
        <f>IF(AND(H69&lt;=C69,C69&lt;=I69),C69,0)</f>
        <v>8</v>
      </c>
      <c r="N69">
        <f>IF(AND(J69&lt;=D69,D69&lt;=K69),D69,0)</f>
        <v>0</v>
      </c>
      <c r="P69">
        <f t="shared" si="28"/>
        <v>70</v>
      </c>
      <c r="Q69">
        <f t="shared" si="29"/>
        <v>85</v>
      </c>
      <c r="R69">
        <f t="shared" si="30"/>
        <v>69</v>
      </c>
    </row>
    <row r="70" spans="1:18" x14ac:dyDescent="0.2">
      <c r="A70">
        <v>69</v>
      </c>
      <c r="B70">
        <v>6</v>
      </c>
      <c r="C70">
        <v>6</v>
      </c>
      <c r="D70">
        <v>6</v>
      </c>
      <c r="E70" s="2" t="s">
        <v>6</v>
      </c>
      <c r="F70">
        <f>2.45-1.41</f>
        <v>1.0400000000000003</v>
      </c>
      <c r="G70">
        <f>2.45+1.41</f>
        <v>3.8600000000000003</v>
      </c>
      <c r="H70">
        <f>5.42-2.59</f>
        <v>2.83</v>
      </c>
      <c r="I70">
        <f>5.42+2.59</f>
        <v>8.01</v>
      </c>
      <c r="J70">
        <f>4.34-1.94</f>
        <v>2.4</v>
      </c>
      <c r="K70">
        <f>4.34+1.94</f>
        <v>6.2799999999999994</v>
      </c>
      <c r="L70">
        <f t="shared" si="25"/>
        <v>0</v>
      </c>
      <c r="M70">
        <f t="shared" si="26"/>
        <v>6</v>
      </c>
      <c r="N70">
        <f t="shared" si="27"/>
        <v>6</v>
      </c>
      <c r="P70">
        <f t="shared" ref="P70:P94" si="31">ROW(INDEX(E70:E164,MATCH(0,L70:L164,0)))</f>
        <v>70</v>
      </c>
      <c r="Q70">
        <f t="shared" ref="Q70:Q85" si="32">ROW(INDEX(E70:E164,MATCH(0,M70:M164,0)))</f>
        <v>85</v>
      </c>
      <c r="R70">
        <f t="shared" ref="R70:R93" si="33">ROW(INDEX(E70:E164,MATCH(0,N70:N164,0)))</f>
        <v>71</v>
      </c>
    </row>
    <row r="71" spans="1:18" x14ac:dyDescent="0.2">
      <c r="A71">
        <v>70</v>
      </c>
      <c r="B71">
        <v>3</v>
      </c>
      <c r="C71">
        <v>4</v>
      </c>
      <c r="D71">
        <v>6</v>
      </c>
      <c r="E71" s="2" t="s">
        <v>12</v>
      </c>
      <c r="F71">
        <f>2.5-1.34</f>
        <v>1.1599999999999999</v>
      </c>
      <c r="G71">
        <f>2.5+1.34</f>
        <v>3.84</v>
      </c>
      <c r="H71">
        <f>4.88-2.27</f>
        <v>2.61</v>
      </c>
      <c r="I71">
        <f>4.88+2.27</f>
        <v>7.15</v>
      </c>
      <c r="J71">
        <f>2.98-1.94</f>
        <v>1.04</v>
      </c>
      <c r="K71">
        <f>2.98+1.94</f>
        <v>4.92</v>
      </c>
      <c r="L71">
        <f t="shared" si="25"/>
        <v>3</v>
      </c>
      <c r="M71">
        <f t="shared" si="26"/>
        <v>4</v>
      </c>
      <c r="N71">
        <f t="shared" si="27"/>
        <v>0</v>
      </c>
      <c r="P71">
        <f t="shared" si="31"/>
        <v>73</v>
      </c>
      <c r="Q71">
        <f t="shared" si="32"/>
        <v>85</v>
      </c>
      <c r="R71">
        <f t="shared" si="33"/>
        <v>71</v>
      </c>
    </row>
    <row r="72" spans="1:18" x14ac:dyDescent="0.2">
      <c r="A72">
        <v>71</v>
      </c>
      <c r="B72">
        <v>8</v>
      </c>
      <c r="C72">
        <v>8</v>
      </c>
      <c r="D72">
        <v>7</v>
      </c>
      <c r="E72" s="2" t="s">
        <v>13</v>
      </c>
      <c r="F72">
        <f>7.47-1.56</f>
        <v>5.91</v>
      </c>
      <c r="G72">
        <v>9</v>
      </c>
      <c r="H72">
        <f>7.47-2.09</f>
        <v>5.38</v>
      </c>
      <c r="I72">
        <v>9</v>
      </c>
      <c r="J72">
        <f>6.11-2.19</f>
        <v>3.9200000000000004</v>
      </c>
      <c r="K72">
        <f>6.11+2.19</f>
        <v>8.3000000000000007</v>
      </c>
      <c r="L72">
        <f t="shared" si="25"/>
        <v>8</v>
      </c>
      <c r="M72">
        <f t="shared" si="26"/>
        <v>8</v>
      </c>
      <c r="N72">
        <f t="shared" si="27"/>
        <v>7</v>
      </c>
      <c r="P72">
        <f t="shared" si="31"/>
        <v>73</v>
      </c>
      <c r="Q72">
        <f t="shared" si="32"/>
        <v>85</v>
      </c>
      <c r="R72">
        <f t="shared" si="33"/>
        <v>74</v>
      </c>
    </row>
    <row r="73" spans="1:18" x14ac:dyDescent="0.2">
      <c r="A73">
        <v>72</v>
      </c>
      <c r="B73">
        <v>4</v>
      </c>
      <c r="C73">
        <v>6</v>
      </c>
      <c r="D73">
        <v>5</v>
      </c>
      <c r="E73" s="2" t="s">
        <v>6</v>
      </c>
      <c r="F73">
        <f>2.45-1.41</f>
        <v>1.0400000000000003</v>
      </c>
      <c r="G73">
        <f>2.45+1.41</f>
        <v>3.8600000000000003</v>
      </c>
      <c r="H73">
        <f>5.42-2.59</f>
        <v>2.83</v>
      </c>
      <c r="I73">
        <f>5.42+2.59</f>
        <v>8.01</v>
      </c>
      <c r="J73">
        <f>4.34-1.94</f>
        <v>2.4</v>
      </c>
      <c r="K73">
        <f>4.34+1.94</f>
        <v>6.2799999999999994</v>
      </c>
      <c r="L73">
        <f t="shared" ref="L73:L76" si="34">IF(AND(F73&lt;=B73,B73&lt;=G73),B73,0)</f>
        <v>0</v>
      </c>
      <c r="M73">
        <f t="shared" ref="M73:M76" si="35">IF(AND(H73&lt;=C73,C73&lt;=I73),C73,0)</f>
        <v>6</v>
      </c>
      <c r="N73">
        <f t="shared" ref="N73:N76" si="36">IF(AND(J73&lt;=D73,D73&lt;=K73),D73,0)</f>
        <v>5</v>
      </c>
      <c r="P73">
        <f t="shared" si="31"/>
        <v>73</v>
      </c>
      <c r="Q73">
        <f t="shared" si="32"/>
        <v>85</v>
      </c>
      <c r="R73">
        <f t="shared" si="33"/>
        <v>74</v>
      </c>
    </row>
    <row r="74" spans="1:18" x14ac:dyDescent="0.2">
      <c r="A74">
        <v>73</v>
      </c>
      <c r="B74">
        <v>6</v>
      </c>
      <c r="C74">
        <v>6</v>
      </c>
      <c r="D74">
        <v>3</v>
      </c>
      <c r="E74" s="2" t="s">
        <v>9</v>
      </c>
      <c r="F74">
        <f>8.21-1.82</f>
        <v>6.3900000000000006</v>
      </c>
      <c r="G74">
        <v>9</v>
      </c>
      <c r="H74">
        <f>6.49-2.77</f>
        <v>3.72</v>
      </c>
      <c r="I74">
        <v>9</v>
      </c>
      <c r="J74">
        <f>6.63-2.43</f>
        <v>4.1999999999999993</v>
      </c>
      <c r="K74">
        <v>9</v>
      </c>
      <c r="L74">
        <f t="shared" si="34"/>
        <v>0</v>
      </c>
      <c r="M74">
        <f t="shared" si="35"/>
        <v>6</v>
      </c>
      <c r="N74">
        <f t="shared" si="36"/>
        <v>0</v>
      </c>
      <c r="P74">
        <f t="shared" si="31"/>
        <v>74</v>
      </c>
      <c r="Q74">
        <f t="shared" si="32"/>
        <v>85</v>
      </c>
      <c r="R74">
        <f t="shared" si="33"/>
        <v>74</v>
      </c>
    </row>
    <row r="75" spans="1:18" x14ac:dyDescent="0.2">
      <c r="A75">
        <v>74</v>
      </c>
      <c r="B75">
        <v>4</v>
      </c>
      <c r="C75">
        <v>4</v>
      </c>
      <c r="D75">
        <v>7</v>
      </c>
      <c r="E75" s="2" t="s">
        <v>12</v>
      </c>
      <c r="F75">
        <f>2.5-1.34</f>
        <v>1.1599999999999999</v>
      </c>
      <c r="G75">
        <f>2.5+1.34</f>
        <v>3.84</v>
      </c>
      <c r="H75">
        <f>4.88-2.27</f>
        <v>2.61</v>
      </c>
      <c r="I75">
        <f>4.88+2.27</f>
        <v>7.15</v>
      </c>
      <c r="J75">
        <f>2.98-1.94</f>
        <v>1.04</v>
      </c>
      <c r="K75">
        <f>2.98+1.94</f>
        <v>4.92</v>
      </c>
      <c r="L75">
        <f t="shared" si="34"/>
        <v>0</v>
      </c>
      <c r="M75">
        <f t="shared" si="35"/>
        <v>4</v>
      </c>
      <c r="N75">
        <f t="shared" si="36"/>
        <v>0</v>
      </c>
      <c r="P75">
        <f t="shared" si="31"/>
        <v>75</v>
      </c>
      <c r="Q75">
        <f t="shared" si="32"/>
        <v>85</v>
      </c>
      <c r="R75">
        <f t="shared" si="33"/>
        <v>75</v>
      </c>
    </row>
    <row r="76" spans="1:18" x14ac:dyDescent="0.2">
      <c r="A76">
        <v>75</v>
      </c>
      <c r="B76">
        <v>4</v>
      </c>
      <c r="C76">
        <v>5</v>
      </c>
      <c r="D76">
        <v>5</v>
      </c>
      <c r="E76" s="2" t="s">
        <v>11</v>
      </c>
      <c r="F76">
        <v>1</v>
      </c>
      <c r="G76">
        <f>1.65+0.95</f>
        <v>2.5999999999999996</v>
      </c>
      <c r="H76">
        <f>4.13-2.38</f>
        <v>1.75</v>
      </c>
      <c r="I76">
        <f>4.13+2.38</f>
        <v>6.51</v>
      </c>
      <c r="J76">
        <f>3.45-2.18</f>
        <v>1.27</v>
      </c>
      <c r="K76">
        <f>3.45+2.18</f>
        <v>5.6300000000000008</v>
      </c>
      <c r="L76">
        <f t="shared" si="34"/>
        <v>0</v>
      </c>
      <c r="M76">
        <f t="shared" si="35"/>
        <v>5</v>
      </c>
      <c r="N76">
        <f t="shared" si="36"/>
        <v>5</v>
      </c>
      <c r="P76">
        <f t="shared" si="31"/>
        <v>76</v>
      </c>
      <c r="Q76">
        <f t="shared" si="32"/>
        <v>85</v>
      </c>
      <c r="R76">
        <f t="shared" si="33"/>
        <v>78</v>
      </c>
    </row>
    <row r="77" spans="1:18" x14ac:dyDescent="0.2">
      <c r="A77">
        <v>76</v>
      </c>
      <c r="B77">
        <v>3</v>
      </c>
      <c r="C77">
        <v>6</v>
      </c>
      <c r="D77">
        <v>7</v>
      </c>
      <c r="E77" s="2" t="s">
        <v>5</v>
      </c>
      <c r="F77">
        <f>2.34-1.32</f>
        <v>1.0199999999999998</v>
      </c>
      <c r="G77">
        <f>2.34+1.32</f>
        <v>3.66</v>
      </c>
      <c r="H77">
        <f>6.73-2.31</f>
        <v>4.42</v>
      </c>
      <c r="I77">
        <v>9</v>
      </c>
      <c r="J77">
        <f>5.47-2.23</f>
        <v>3.2399999999999998</v>
      </c>
      <c r="K77">
        <f>5.47+2.23</f>
        <v>7.6999999999999993</v>
      </c>
      <c r="L77">
        <f t="shared" ref="L77:L84" si="37">IF(AND(F77&lt;=B77,B77&lt;=G77),B77,0)</f>
        <v>3</v>
      </c>
      <c r="M77">
        <f t="shared" ref="M77:M84" si="38">IF(AND(H77&lt;=C77,C77&lt;=I77),C77,0)</f>
        <v>6</v>
      </c>
      <c r="N77">
        <f t="shared" ref="N77:N84" si="39">IF(AND(J77&lt;=D77,D77&lt;=K77),D77,0)</f>
        <v>7</v>
      </c>
      <c r="P77">
        <f t="shared" si="31"/>
        <v>79</v>
      </c>
      <c r="Q77">
        <f t="shared" si="32"/>
        <v>85</v>
      </c>
      <c r="R77">
        <f t="shared" si="33"/>
        <v>78</v>
      </c>
    </row>
    <row r="78" spans="1:18" x14ac:dyDescent="0.2">
      <c r="A78">
        <v>77</v>
      </c>
      <c r="B78">
        <v>9</v>
      </c>
      <c r="C78">
        <v>8</v>
      </c>
      <c r="D78">
        <v>2</v>
      </c>
      <c r="E78" s="2" t="s">
        <v>13</v>
      </c>
      <c r="F78">
        <f>7.47-1.56</f>
        <v>5.91</v>
      </c>
      <c r="G78">
        <v>9</v>
      </c>
      <c r="H78">
        <f>7.47-2.09</f>
        <v>5.38</v>
      </c>
      <c r="I78">
        <v>9</v>
      </c>
      <c r="J78">
        <f>6.11-2.19</f>
        <v>3.9200000000000004</v>
      </c>
      <c r="K78">
        <f>6.11+2.19</f>
        <v>8.3000000000000007</v>
      </c>
      <c r="L78">
        <f t="shared" si="37"/>
        <v>9</v>
      </c>
      <c r="M78">
        <f t="shared" si="38"/>
        <v>8</v>
      </c>
      <c r="N78">
        <f t="shared" si="39"/>
        <v>0</v>
      </c>
      <c r="P78">
        <f t="shared" si="31"/>
        <v>79</v>
      </c>
      <c r="Q78">
        <f t="shared" si="32"/>
        <v>85</v>
      </c>
      <c r="R78">
        <f t="shared" si="33"/>
        <v>78</v>
      </c>
    </row>
    <row r="79" spans="1:18" ht="32" x14ac:dyDescent="0.2">
      <c r="A79">
        <v>78</v>
      </c>
      <c r="B79">
        <v>6</v>
      </c>
      <c r="C79">
        <v>6</v>
      </c>
      <c r="D79">
        <v>4</v>
      </c>
      <c r="E79" s="2" t="s">
        <v>7</v>
      </c>
      <c r="F79">
        <f>3.03-1.85</f>
        <v>1.1799999999999997</v>
      </c>
      <c r="G79">
        <f>3.03+1.85</f>
        <v>4.88</v>
      </c>
      <c r="H79">
        <f>5.87-2.55</f>
        <v>3.3200000000000003</v>
      </c>
      <c r="I79">
        <f>5.87+2.55</f>
        <v>8.42</v>
      </c>
      <c r="J79">
        <v>1</v>
      </c>
      <c r="K79">
        <f>2.87+1.99</f>
        <v>4.8600000000000003</v>
      </c>
      <c r="L79">
        <f t="shared" si="37"/>
        <v>0</v>
      </c>
      <c r="M79">
        <f t="shared" si="38"/>
        <v>6</v>
      </c>
      <c r="N79">
        <f t="shared" si="39"/>
        <v>4</v>
      </c>
      <c r="P79">
        <f t="shared" si="31"/>
        <v>79</v>
      </c>
      <c r="Q79">
        <f t="shared" si="32"/>
        <v>85</v>
      </c>
      <c r="R79">
        <f t="shared" si="33"/>
        <v>81</v>
      </c>
    </row>
    <row r="80" spans="1:18" x14ac:dyDescent="0.2">
      <c r="A80">
        <v>79</v>
      </c>
      <c r="B80">
        <v>5</v>
      </c>
      <c r="C80">
        <v>7</v>
      </c>
      <c r="D80">
        <v>4</v>
      </c>
      <c r="E80" s="2" t="s">
        <v>8</v>
      </c>
      <c r="F80">
        <v>1</v>
      </c>
      <c r="G80">
        <f>2.76+2.12</f>
        <v>4.88</v>
      </c>
      <c r="H80">
        <f>6.96-2.17</f>
        <v>4.79</v>
      </c>
      <c r="I80">
        <f>9</f>
        <v>9</v>
      </c>
      <c r="J80">
        <f>3.22-2.2</f>
        <v>1.02</v>
      </c>
      <c r="K80">
        <f>3.22+2.2</f>
        <v>5.42</v>
      </c>
      <c r="L80">
        <f t="shared" si="37"/>
        <v>0</v>
      </c>
      <c r="M80">
        <f t="shared" si="38"/>
        <v>7</v>
      </c>
      <c r="N80">
        <f t="shared" si="39"/>
        <v>4</v>
      </c>
      <c r="P80">
        <f t="shared" si="31"/>
        <v>80</v>
      </c>
      <c r="Q80">
        <f t="shared" si="32"/>
        <v>85</v>
      </c>
      <c r="R80">
        <f t="shared" si="33"/>
        <v>81</v>
      </c>
    </row>
    <row r="81" spans="1:18" x14ac:dyDescent="0.2">
      <c r="A81">
        <v>80</v>
      </c>
      <c r="B81">
        <v>7</v>
      </c>
      <c r="C81">
        <v>6</v>
      </c>
      <c r="D81">
        <v>3</v>
      </c>
      <c r="E81" s="2" t="s">
        <v>10</v>
      </c>
      <c r="F81">
        <f>7-2.11</f>
        <v>4.8900000000000006</v>
      </c>
      <c r="G81">
        <v>9</v>
      </c>
      <c r="H81">
        <f>5.83-2.48</f>
        <v>3.35</v>
      </c>
      <c r="I81">
        <f>5.83+2.48</f>
        <v>8.31</v>
      </c>
      <c r="J81">
        <f>7.06-2.15</f>
        <v>4.91</v>
      </c>
      <c r="K81">
        <v>9</v>
      </c>
      <c r="L81">
        <f t="shared" si="37"/>
        <v>7</v>
      </c>
      <c r="M81">
        <f t="shared" si="38"/>
        <v>6</v>
      </c>
      <c r="N81">
        <f t="shared" si="39"/>
        <v>0</v>
      </c>
      <c r="P81">
        <f t="shared" si="31"/>
        <v>82</v>
      </c>
      <c r="Q81">
        <f t="shared" si="32"/>
        <v>85</v>
      </c>
      <c r="R81">
        <f t="shared" si="33"/>
        <v>81</v>
      </c>
    </row>
    <row r="82" spans="1:18" x14ac:dyDescent="0.2">
      <c r="A82">
        <v>81</v>
      </c>
      <c r="B82">
        <v>4</v>
      </c>
      <c r="C82">
        <v>5</v>
      </c>
      <c r="D82">
        <v>4</v>
      </c>
      <c r="E82" s="2" t="s">
        <v>6</v>
      </c>
      <c r="F82">
        <f>2.45-1.41</f>
        <v>1.0400000000000003</v>
      </c>
      <c r="G82">
        <f>2.45+1.41</f>
        <v>3.8600000000000003</v>
      </c>
      <c r="H82">
        <f>5.42-2.59</f>
        <v>2.83</v>
      </c>
      <c r="I82">
        <f>5.42+2.59</f>
        <v>8.01</v>
      </c>
      <c r="J82">
        <f>4.34-1.94</f>
        <v>2.4</v>
      </c>
      <c r="K82">
        <f>4.34+1.94</f>
        <v>6.2799999999999994</v>
      </c>
      <c r="L82">
        <f t="shared" si="37"/>
        <v>0</v>
      </c>
      <c r="M82">
        <f t="shared" si="38"/>
        <v>5</v>
      </c>
      <c r="N82">
        <f t="shared" si="39"/>
        <v>4</v>
      </c>
      <c r="P82">
        <f t="shared" si="31"/>
        <v>82</v>
      </c>
      <c r="Q82">
        <f t="shared" si="32"/>
        <v>85</v>
      </c>
      <c r="R82">
        <f t="shared" si="33"/>
        <v>84</v>
      </c>
    </row>
    <row r="83" spans="1:18" x14ac:dyDescent="0.2">
      <c r="A83">
        <v>82</v>
      </c>
      <c r="B83">
        <v>7</v>
      </c>
      <c r="C83">
        <v>7</v>
      </c>
      <c r="D83">
        <v>5</v>
      </c>
      <c r="E83" s="2" t="s">
        <v>9</v>
      </c>
      <c r="F83">
        <f>8.21-1.82</f>
        <v>6.3900000000000006</v>
      </c>
      <c r="G83">
        <v>9</v>
      </c>
      <c r="H83">
        <f>6.49-2.77</f>
        <v>3.72</v>
      </c>
      <c r="I83">
        <v>9</v>
      </c>
      <c r="J83">
        <f>6.63-2.43</f>
        <v>4.1999999999999993</v>
      </c>
      <c r="K83">
        <v>9</v>
      </c>
      <c r="L83">
        <f t="shared" si="37"/>
        <v>7</v>
      </c>
      <c r="M83">
        <f t="shared" si="38"/>
        <v>7</v>
      </c>
      <c r="N83">
        <f t="shared" si="39"/>
        <v>5</v>
      </c>
      <c r="P83">
        <f t="shared" si="31"/>
        <v>84</v>
      </c>
      <c r="Q83">
        <f t="shared" si="32"/>
        <v>85</v>
      </c>
      <c r="R83">
        <f t="shared" si="33"/>
        <v>84</v>
      </c>
    </row>
    <row r="84" spans="1:18" x14ac:dyDescent="0.2">
      <c r="A84">
        <v>83</v>
      </c>
      <c r="B84">
        <v>4</v>
      </c>
      <c r="C84">
        <v>3</v>
      </c>
      <c r="D84">
        <v>6</v>
      </c>
      <c r="E84" s="2" t="s">
        <v>12</v>
      </c>
      <c r="F84">
        <f>2.5-1.34</f>
        <v>1.1599999999999999</v>
      </c>
      <c r="G84">
        <f>2.5+1.34</f>
        <v>3.84</v>
      </c>
      <c r="H84">
        <f>4.88-2.27</f>
        <v>2.61</v>
      </c>
      <c r="I84">
        <f>4.88+2.27</f>
        <v>7.15</v>
      </c>
      <c r="J84">
        <f>2.98-1.94</f>
        <v>1.04</v>
      </c>
      <c r="K84">
        <f>2.98+1.94</f>
        <v>4.92</v>
      </c>
      <c r="L84">
        <f t="shared" si="37"/>
        <v>0</v>
      </c>
      <c r="M84">
        <f t="shared" si="38"/>
        <v>3</v>
      </c>
      <c r="N84">
        <f t="shared" si="39"/>
        <v>0</v>
      </c>
      <c r="P84">
        <f t="shared" si="31"/>
        <v>84</v>
      </c>
      <c r="Q84">
        <f t="shared" si="32"/>
        <v>85</v>
      </c>
      <c r="R84">
        <f t="shared" si="33"/>
        <v>84</v>
      </c>
    </row>
    <row r="85" spans="1:18" x14ac:dyDescent="0.2">
      <c r="A85">
        <v>84</v>
      </c>
      <c r="B85">
        <v>3</v>
      </c>
      <c r="C85">
        <v>7</v>
      </c>
      <c r="D85">
        <v>2</v>
      </c>
      <c r="E85" s="2" t="s">
        <v>11</v>
      </c>
      <c r="F85">
        <v>1</v>
      </c>
      <c r="G85">
        <f>1.65+0.95</f>
        <v>2.5999999999999996</v>
      </c>
      <c r="H85">
        <f>4.13-2.38</f>
        <v>1.75</v>
      </c>
      <c r="I85">
        <f>4.13+2.38</f>
        <v>6.51</v>
      </c>
      <c r="J85">
        <f>3.45-2.18</f>
        <v>1.27</v>
      </c>
      <c r="K85">
        <f>3.45+2.18</f>
        <v>5.6300000000000008</v>
      </c>
      <c r="L85">
        <f t="shared" ref="L85:L89" si="40">IF(AND(F85&lt;=B85,B85&lt;=G85),B85,0)</f>
        <v>0</v>
      </c>
      <c r="M85">
        <f t="shared" ref="M85:M89" si="41">IF(AND(H85&lt;=C85,C85&lt;=I85),C85,0)</f>
        <v>0</v>
      </c>
      <c r="N85">
        <f t="shared" ref="N85:N89" si="42">IF(AND(J85&lt;=D85,D85&lt;=K85),D85,0)</f>
        <v>2</v>
      </c>
      <c r="P85">
        <f t="shared" si="31"/>
        <v>85</v>
      </c>
      <c r="Q85">
        <f t="shared" si="32"/>
        <v>85</v>
      </c>
      <c r="R85">
        <f t="shared" si="33"/>
        <v>87</v>
      </c>
    </row>
    <row r="86" spans="1:18" x14ac:dyDescent="0.2">
      <c r="A86">
        <v>85</v>
      </c>
      <c r="B86">
        <v>4</v>
      </c>
      <c r="C86">
        <v>6</v>
      </c>
      <c r="D86">
        <v>4</v>
      </c>
      <c r="E86" s="2" t="s">
        <v>5</v>
      </c>
      <c r="F86">
        <f>2.34-1.32</f>
        <v>1.0199999999999998</v>
      </c>
      <c r="G86">
        <f>2.34+1.32</f>
        <v>3.66</v>
      </c>
      <c r="H86">
        <f>6.73-2.31</f>
        <v>4.42</v>
      </c>
      <c r="I86">
        <v>9</v>
      </c>
      <c r="J86">
        <f>5.47-2.23</f>
        <v>3.2399999999999998</v>
      </c>
      <c r="K86">
        <f>5.47+2.23</f>
        <v>7.6999999999999993</v>
      </c>
      <c r="L86">
        <f t="shared" si="40"/>
        <v>0</v>
      </c>
      <c r="M86">
        <f t="shared" si="41"/>
        <v>6</v>
      </c>
      <c r="N86">
        <f t="shared" si="42"/>
        <v>4</v>
      </c>
      <c r="P86">
        <f t="shared" si="31"/>
        <v>86</v>
      </c>
      <c r="R86">
        <f t="shared" si="33"/>
        <v>87</v>
      </c>
    </row>
    <row r="87" spans="1:18" x14ac:dyDescent="0.2">
      <c r="A87">
        <v>86</v>
      </c>
      <c r="B87">
        <v>6</v>
      </c>
      <c r="C87">
        <v>7</v>
      </c>
      <c r="D87">
        <v>3</v>
      </c>
      <c r="E87" s="2" t="s">
        <v>13</v>
      </c>
      <c r="F87">
        <f>7.47-1.56</f>
        <v>5.91</v>
      </c>
      <c r="G87">
        <v>9</v>
      </c>
      <c r="H87">
        <f>7.47-2.09</f>
        <v>5.38</v>
      </c>
      <c r="I87">
        <v>9</v>
      </c>
      <c r="J87">
        <f>6.11-2.19</f>
        <v>3.9200000000000004</v>
      </c>
      <c r="K87">
        <f>6.11+2.19</f>
        <v>8.3000000000000007</v>
      </c>
      <c r="L87">
        <f t="shared" si="40"/>
        <v>6</v>
      </c>
      <c r="M87">
        <f t="shared" si="41"/>
        <v>7</v>
      </c>
      <c r="N87">
        <f t="shared" si="42"/>
        <v>0</v>
      </c>
      <c r="P87">
        <f t="shared" si="31"/>
        <v>88</v>
      </c>
      <c r="R87">
        <f t="shared" si="33"/>
        <v>87</v>
      </c>
    </row>
    <row r="88" spans="1:18" ht="32" x14ac:dyDescent="0.2">
      <c r="A88">
        <v>87</v>
      </c>
      <c r="B88">
        <v>5</v>
      </c>
      <c r="C88">
        <v>5</v>
      </c>
      <c r="D88">
        <v>6</v>
      </c>
      <c r="E88" s="2" t="s">
        <v>7</v>
      </c>
      <c r="F88">
        <f>3.03-1.85</f>
        <v>1.1799999999999997</v>
      </c>
      <c r="G88">
        <f>3.03+1.85</f>
        <v>4.88</v>
      </c>
      <c r="H88">
        <f>5.87-2.55</f>
        <v>3.3200000000000003</v>
      </c>
      <c r="I88">
        <f>5.87+2.55</f>
        <v>8.42</v>
      </c>
      <c r="J88">
        <v>1</v>
      </c>
      <c r="K88">
        <f>2.87+1.99</f>
        <v>4.8600000000000003</v>
      </c>
      <c r="L88">
        <f t="shared" si="40"/>
        <v>0</v>
      </c>
      <c r="M88">
        <f t="shared" si="41"/>
        <v>5</v>
      </c>
      <c r="N88">
        <f t="shared" si="42"/>
        <v>0</v>
      </c>
      <c r="P88">
        <f t="shared" si="31"/>
        <v>88</v>
      </c>
      <c r="R88">
        <f t="shared" si="33"/>
        <v>88</v>
      </c>
    </row>
    <row r="89" spans="1:18" x14ac:dyDescent="0.2">
      <c r="A89">
        <v>88</v>
      </c>
      <c r="B89">
        <v>3</v>
      </c>
      <c r="C89">
        <v>6</v>
      </c>
      <c r="D89">
        <v>3</v>
      </c>
      <c r="E89" s="2" t="s">
        <v>8</v>
      </c>
      <c r="F89">
        <v>1</v>
      </c>
      <c r="G89">
        <f>2.76+2.12</f>
        <v>4.88</v>
      </c>
      <c r="H89">
        <f>6.96-2.17</f>
        <v>4.79</v>
      </c>
      <c r="I89">
        <f>9</f>
        <v>9</v>
      </c>
      <c r="J89">
        <f>3.22-2.2</f>
        <v>1.02</v>
      </c>
      <c r="K89">
        <f>3.22+2.2</f>
        <v>5.42</v>
      </c>
      <c r="L89">
        <f t="shared" si="40"/>
        <v>3</v>
      </c>
      <c r="M89">
        <f t="shared" si="41"/>
        <v>6</v>
      </c>
      <c r="N89">
        <f t="shared" si="42"/>
        <v>3</v>
      </c>
      <c r="P89">
        <f t="shared" si="31"/>
        <v>91</v>
      </c>
      <c r="R89">
        <f t="shared" si="33"/>
        <v>92</v>
      </c>
    </row>
    <row r="90" spans="1:18" x14ac:dyDescent="0.2">
      <c r="A90">
        <v>89</v>
      </c>
      <c r="B90">
        <v>7</v>
      </c>
      <c r="C90">
        <v>6</v>
      </c>
      <c r="D90">
        <v>7</v>
      </c>
      <c r="E90" s="2" t="s">
        <v>10</v>
      </c>
      <c r="F90">
        <f>7-2.11</f>
        <v>4.8900000000000006</v>
      </c>
      <c r="G90">
        <v>9</v>
      </c>
      <c r="H90">
        <f>5.83-2.48</f>
        <v>3.35</v>
      </c>
      <c r="I90">
        <f>5.83+2.48</f>
        <v>8.31</v>
      </c>
      <c r="J90">
        <f>7.06-2.15</f>
        <v>4.91</v>
      </c>
      <c r="K90">
        <v>9</v>
      </c>
      <c r="L90">
        <f t="shared" ref="L90:L95" si="43">IF(AND(F90&lt;=B90,B90&lt;=G90),B90,0)</f>
        <v>7</v>
      </c>
      <c r="M90">
        <f t="shared" ref="M90:M95" si="44">IF(AND(H90&lt;=C90,C90&lt;=I90),C90,0)</f>
        <v>6</v>
      </c>
      <c r="N90">
        <f t="shared" ref="N90:N95" si="45">IF(AND(J90&lt;=D90,D90&lt;=K90),D90,0)</f>
        <v>7</v>
      </c>
      <c r="P90">
        <f t="shared" si="31"/>
        <v>91</v>
      </c>
      <c r="R90">
        <f t="shared" si="33"/>
        <v>92</v>
      </c>
    </row>
    <row r="91" spans="1:18" x14ac:dyDescent="0.2">
      <c r="A91">
        <v>90</v>
      </c>
      <c r="B91">
        <v>4</v>
      </c>
      <c r="C91">
        <v>4</v>
      </c>
      <c r="D91">
        <v>5</v>
      </c>
      <c r="E91" s="2" t="s">
        <v>6</v>
      </c>
      <c r="F91">
        <f>2.45-1.41</f>
        <v>1.0400000000000003</v>
      </c>
      <c r="G91">
        <f>2.45+1.41</f>
        <v>3.8600000000000003</v>
      </c>
      <c r="H91">
        <f>5.42-2.59</f>
        <v>2.83</v>
      </c>
      <c r="I91">
        <f>5.42+2.59</f>
        <v>8.01</v>
      </c>
      <c r="J91">
        <f>4.34-1.94</f>
        <v>2.4</v>
      </c>
      <c r="K91">
        <f>4.34+1.94</f>
        <v>6.2799999999999994</v>
      </c>
      <c r="L91">
        <f t="shared" si="43"/>
        <v>0</v>
      </c>
      <c r="M91">
        <f t="shared" si="44"/>
        <v>4</v>
      </c>
      <c r="N91">
        <f t="shared" si="45"/>
        <v>5</v>
      </c>
      <c r="P91">
        <f t="shared" si="31"/>
        <v>91</v>
      </c>
      <c r="R91">
        <f t="shared" si="33"/>
        <v>92</v>
      </c>
    </row>
    <row r="92" spans="1:18" x14ac:dyDescent="0.2">
      <c r="A92">
        <v>91</v>
      </c>
      <c r="B92">
        <v>9</v>
      </c>
      <c r="C92">
        <v>8</v>
      </c>
      <c r="D92">
        <v>2</v>
      </c>
      <c r="E92" s="2" t="s">
        <v>9</v>
      </c>
      <c r="F92">
        <f>8.21-1.82</f>
        <v>6.3900000000000006</v>
      </c>
      <c r="G92">
        <v>9</v>
      </c>
      <c r="H92">
        <f>6.49-2.77</f>
        <v>3.72</v>
      </c>
      <c r="I92">
        <v>9</v>
      </c>
      <c r="J92">
        <f>6.63-2.43</f>
        <v>4.1999999999999993</v>
      </c>
      <c r="K92">
        <v>9</v>
      </c>
      <c r="L92">
        <f t="shared" si="43"/>
        <v>9</v>
      </c>
      <c r="M92">
        <f t="shared" si="44"/>
        <v>8</v>
      </c>
      <c r="N92">
        <f t="shared" si="45"/>
        <v>0</v>
      </c>
      <c r="P92">
        <f t="shared" si="31"/>
        <v>93</v>
      </c>
      <c r="R92">
        <f t="shared" si="33"/>
        <v>92</v>
      </c>
    </row>
    <row r="93" spans="1:18" x14ac:dyDescent="0.2">
      <c r="A93">
        <v>92</v>
      </c>
      <c r="B93">
        <v>4</v>
      </c>
      <c r="C93">
        <v>3</v>
      </c>
      <c r="D93">
        <v>6</v>
      </c>
      <c r="E93" s="2" t="s">
        <v>12</v>
      </c>
      <c r="F93">
        <f>2.5-1.34</f>
        <v>1.1599999999999999</v>
      </c>
      <c r="G93">
        <f>2.5+1.34</f>
        <v>3.84</v>
      </c>
      <c r="H93">
        <f>4.88-2.27</f>
        <v>2.61</v>
      </c>
      <c r="I93">
        <f>4.88+2.27</f>
        <v>7.15</v>
      </c>
      <c r="J93">
        <f>2.98-1.94</f>
        <v>1.04</v>
      </c>
      <c r="K93">
        <f>2.98+1.94</f>
        <v>4.92</v>
      </c>
      <c r="L93">
        <f t="shared" si="43"/>
        <v>0</v>
      </c>
      <c r="M93">
        <f t="shared" si="44"/>
        <v>3</v>
      </c>
      <c r="N93">
        <f t="shared" si="45"/>
        <v>0</v>
      </c>
      <c r="P93">
        <f t="shared" si="31"/>
        <v>93</v>
      </c>
      <c r="R93">
        <f t="shared" si="33"/>
        <v>93</v>
      </c>
    </row>
    <row r="94" spans="1:18" x14ac:dyDescent="0.2">
      <c r="A94">
        <v>93</v>
      </c>
      <c r="B94">
        <v>3</v>
      </c>
      <c r="C94">
        <v>6</v>
      </c>
      <c r="D94">
        <v>4</v>
      </c>
      <c r="E94" s="2" t="s">
        <v>11</v>
      </c>
      <c r="F94">
        <v>1</v>
      </c>
      <c r="G94">
        <f>1.65+0.95</f>
        <v>2.5999999999999996</v>
      </c>
      <c r="H94">
        <f>4.13-2.38</f>
        <v>1.75</v>
      </c>
      <c r="I94">
        <f>4.13+2.38</f>
        <v>6.51</v>
      </c>
      <c r="J94">
        <f>3.45-2.18</f>
        <v>1.27</v>
      </c>
      <c r="K94">
        <f>3.45+2.18</f>
        <v>5.6300000000000008</v>
      </c>
      <c r="L94">
        <f t="shared" si="43"/>
        <v>0</v>
      </c>
      <c r="M94">
        <f t="shared" si="44"/>
        <v>6</v>
      </c>
      <c r="N94">
        <f t="shared" si="45"/>
        <v>4</v>
      </c>
      <c r="P94">
        <f t="shared" si="31"/>
        <v>94</v>
      </c>
    </row>
    <row r="95" spans="1:18" x14ac:dyDescent="0.2">
      <c r="A95">
        <v>94</v>
      </c>
      <c r="B95">
        <v>2</v>
      </c>
      <c r="C95">
        <v>5</v>
      </c>
      <c r="D95">
        <v>7</v>
      </c>
      <c r="E95" s="2" t="s">
        <v>5</v>
      </c>
      <c r="F95">
        <f>2.34-1.32</f>
        <v>1.0199999999999998</v>
      </c>
      <c r="G95">
        <f>2.34+1.32</f>
        <v>3.66</v>
      </c>
      <c r="H95">
        <f>6.73-2.31</f>
        <v>4.42</v>
      </c>
      <c r="I95">
        <v>9</v>
      </c>
      <c r="J95">
        <f>5.47-2.23</f>
        <v>3.2399999999999998</v>
      </c>
      <c r="K95">
        <f>5.47+2.23</f>
        <v>7.6999999999999993</v>
      </c>
      <c r="L95">
        <f t="shared" si="43"/>
        <v>2</v>
      </c>
      <c r="M95">
        <f t="shared" si="44"/>
        <v>5</v>
      </c>
      <c r="N95">
        <f t="shared" si="45"/>
        <v>7</v>
      </c>
    </row>
    <row r="96" spans="1:18" x14ac:dyDescent="0.2">
      <c r="E96" s="2"/>
    </row>
    <row r="97" spans="5:17" x14ac:dyDescent="0.2">
      <c r="E97" s="2"/>
      <c r="K97" s="1" t="s">
        <v>20</v>
      </c>
      <c r="L97">
        <f>COUNTIF(L2:L95,0)</f>
        <v>44</v>
      </c>
      <c r="M97">
        <f>COUNTIF(M2:M95,0)</f>
        <v>17</v>
      </c>
      <c r="N97">
        <f>COUNTIF(N2:N95,0)</f>
        <v>42</v>
      </c>
      <c r="P97" s="3"/>
      <c r="Q97" s="3"/>
    </row>
    <row r="98" spans="5:17" x14ac:dyDescent="0.2">
      <c r="E98" s="2"/>
      <c r="K98" s="1" t="s">
        <v>21</v>
      </c>
      <c r="L98">
        <f>94-L97</f>
        <v>50</v>
      </c>
      <c r="M98">
        <f>94-M97</f>
        <v>77</v>
      </c>
      <c r="N98">
        <f>94-N97</f>
        <v>52</v>
      </c>
      <c r="Q98" s="3"/>
    </row>
    <row r="99" spans="5:17" x14ac:dyDescent="0.2">
      <c r="P99" s="3"/>
      <c r="Q99" s="3"/>
    </row>
    <row r="100" spans="5:17" x14ac:dyDescent="0.2">
      <c r="P100" s="3"/>
      <c r="Q100" s="3"/>
    </row>
    <row r="101" spans="5:17" x14ac:dyDescent="0.2">
      <c r="P101" s="3"/>
      <c r="Q101" s="3"/>
    </row>
    <row r="102" spans="5:17" x14ac:dyDescent="0.2">
      <c r="J102" t="s">
        <v>1</v>
      </c>
      <c r="K102" t="s">
        <v>7</v>
      </c>
      <c r="L102">
        <v>10</v>
      </c>
      <c r="P102" s="3"/>
      <c r="Q102" s="3"/>
    </row>
    <row r="103" spans="5:17" x14ac:dyDescent="0.2">
      <c r="K103" t="s">
        <v>12</v>
      </c>
      <c r="L103">
        <v>8</v>
      </c>
      <c r="P103" s="3"/>
      <c r="Q103" s="3"/>
    </row>
    <row r="104" spans="5:17" x14ac:dyDescent="0.2">
      <c r="P104" s="3"/>
      <c r="Q104" s="3"/>
    </row>
    <row r="105" spans="5:17" x14ac:dyDescent="0.2">
      <c r="J105" t="s">
        <v>2</v>
      </c>
      <c r="K105" t="s">
        <v>11</v>
      </c>
      <c r="L105">
        <v>9</v>
      </c>
      <c r="P105" s="3"/>
      <c r="Q105" s="3"/>
    </row>
    <row r="106" spans="5:17" x14ac:dyDescent="0.2">
      <c r="P106" s="3"/>
      <c r="Q106" s="3"/>
    </row>
    <row r="107" spans="5:17" x14ac:dyDescent="0.2">
      <c r="P107" s="3"/>
      <c r="Q107" s="3"/>
    </row>
    <row r="108" spans="5:17" x14ac:dyDescent="0.2">
      <c r="J108" t="s">
        <v>3</v>
      </c>
      <c r="K108" t="s">
        <v>9</v>
      </c>
      <c r="L108">
        <v>9</v>
      </c>
      <c r="P108" s="3"/>
      <c r="Q108" s="3"/>
    </row>
    <row r="109" spans="5:17" x14ac:dyDescent="0.2">
      <c r="K109" t="s">
        <v>12</v>
      </c>
      <c r="L109">
        <v>9</v>
      </c>
      <c r="P109" s="3"/>
      <c r="Q109" s="3"/>
    </row>
    <row r="110" spans="5:17" x14ac:dyDescent="0.2">
      <c r="P110" s="3"/>
      <c r="Q110" s="3"/>
    </row>
    <row r="111" spans="5:17" x14ac:dyDescent="0.2">
      <c r="P111" s="3"/>
      <c r="Q111" s="3"/>
    </row>
    <row r="112" spans="5:17" x14ac:dyDescent="0.2">
      <c r="P112" s="3"/>
      <c r="Q112" s="3"/>
    </row>
    <row r="113" spans="16:17" x14ac:dyDescent="0.2">
      <c r="P113" s="3"/>
      <c r="Q113" s="3"/>
    </row>
    <row r="114" spans="16:17" x14ac:dyDescent="0.2">
      <c r="P114" s="3"/>
    </row>
    <row r="115" spans="16:17" x14ac:dyDescent="0.2">
      <c r="P115" s="3"/>
    </row>
    <row r="116" spans="16:17" x14ac:dyDescent="0.2">
      <c r="P116" s="3"/>
    </row>
    <row r="117" spans="16:17" x14ac:dyDescent="0.2">
      <c r="P117" s="3"/>
    </row>
    <row r="118" spans="16:17" x14ac:dyDescent="0.2">
      <c r="P118" s="3"/>
    </row>
    <row r="119" spans="16:17" x14ac:dyDescent="0.2">
      <c r="P119" s="3"/>
    </row>
    <row r="120" spans="16:17" x14ac:dyDescent="0.2">
      <c r="P120" s="3"/>
    </row>
    <row r="121" spans="16:17" x14ac:dyDescent="0.2">
      <c r="P121" s="3"/>
    </row>
    <row r="122" spans="16:17" x14ac:dyDescent="0.2">
      <c r="P122" s="3"/>
    </row>
    <row r="123" spans="16:17" x14ac:dyDescent="0.2">
      <c r="P123" s="3"/>
    </row>
    <row r="124" spans="16:17" x14ac:dyDescent="0.2">
      <c r="P124" s="3"/>
    </row>
    <row r="125" spans="16:17" x14ac:dyDescent="0.2">
      <c r="P125" s="3"/>
    </row>
    <row r="126" spans="16:17" x14ac:dyDescent="0.2">
      <c r="P126" s="3"/>
    </row>
    <row r="127" spans="16:17" x14ac:dyDescent="0.2">
      <c r="P127" s="3"/>
    </row>
    <row r="128" spans="16:17" x14ac:dyDescent="0.2">
      <c r="P128" s="3"/>
    </row>
    <row r="129" spans="16:16" x14ac:dyDescent="0.2">
      <c r="P129" s="3"/>
    </row>
    <row r="130" spans="16:16" x14ac:dyDescent="0.2">
      <c r="P130" s="3"/>
    </row>
    <row r="131" spans="16:16" x14ac:dyDescent="0.2">
      <c r="P131" s="3"/>
    </row>
    <row r="132" spans="16:16" x14ac:dyDescent="0.2">
      <c r="P132" s="3"/>
    </row>
    <row r="133" spans="16:16" x14ac:dyDescent="0.2">
      <c r="P133" s="3"/>
    </row>
    <row r="134" spans="16:16" x14ac:dyDescent="0.2">
      <c r="P134" s="3"/>
    </row>
    <row r="135" spans="16:16" x14ac:dyDescent="0.2">
      <c r="P135" s="3"/>
    </row>
    <row r="136" spans="16:16" x14ac:dyDescent="0.2">
      <c r="P136" s="3"/>
    </row>
    <row r="137" spans="16:16" x14ac:dyDescent="0.2">
      <c r="P137" s="3"/>
    </row>
    <row r="138" spans="16:16" x14ac:dyDescent="0.2">
      <c r="P138" s="3"/>
    </row>
    <row r="139" spans="16:16" x14ac:dyDescent="0.2">
      <c r="P139" s="3"/>
    </row>
    <row r="140" spans="16:16" x14ac:dyDescent="0.2">
      <c r="P140" s="3"/>
    </row>
    <row r="141" spans="16:16" x14ac:dyDescent="0.2">
      <c r="P141" s="3"/>
    </row>
    <row r="142" spans="16:16" x14ac:dyDescent="0.2">
      <c r="P142" s="3"/>
    </row>
    <row r="143" spans="16:16" x14ac:dyDescent="0.2">
      <c r="P143" s="3"/>
    </row>
    <row r="144" spans="16:16" x14ac:dyDescent="0.2">
      <c r="P144" s="3"/>
    </row>
    <row r="145" spans="16:16" x14ac:dyDescent="0.2">
      <c r="P145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B7FC-1237-AA41-A156-CE623F8B35C1}">
  <dimension ref="A1:R142"/>
  <sheetViews>
    <sheetView workbookViewId="0">
      <selection activeCell="N14" sqref="N14"/>
    </sheetView>
  </sheetViews>
  <sheetFormatPr baseColWidth="10" defaultRowHeight="16" x14ac:dyDescent="0.2"/>
  <cols>
    <col min="5" max="5" width="13.5" customWidth="1"/>
    <col min="6" max="6" width="12.83203125" bestFit="1" customWidth="1"/>
    <col min="7" max="8" width="13.33203125" bestFit="1" customWidth="1"/>
    <col min="9" max="9" width="13.83203125" bestFit="1" customWidth="1"/>
    <col min="10" max="10" width="16" bestFit="1" customWidth="1"/>
    <col min="11" max="11" width="16.6640625" bestFit="1" customWidth="1"/>
    <col min="12" max="12" width="12.5" bestFit="1" customWidth="1"/>
    <col min="13" max="13" width="12.1640625" bestFit="1" customWidth="1"/>
    <col min="14" max="14" width="15.33203125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24</v>
      </c>
      <c r="M1" s="1" t="s">
        <v>22</v>
      </c>
      <c r="N1" s="1" t="s">
        <v>23</v>
      </c>
    </row>
    <row r="2" spans="1:18" x14ac:dyDescent="0.2">
      <c r="A2">
        <v>1</v>
      </c>
      <c r="B2">
        <v>3</v>
      </c>
      <c r="C2">
        <v>7</v>
      </c>
      <c r="D2">
        <v>8</v>
      </c>
      <c r="E2" s="2" t="s">
        <v>5</v>
      </c>
      <c r="F2">
        <f>2.34-1.32</f>
        <v>1.0199999999999998</v>
      </c>
      <c r="G2">
        <f>2.34+1.32</f>
        <v>3.66</v>
      </c>
      <c r="H2">
        <f>6.73-2.31</f>
        <v>4.42</v>
      </c>
      <c r="I2">
        <v>9</v>
      </c>
      <c r="J2">
        <f>5.47-2.23</f>
        <v>3.2399999999999998</v>
      </c>
      <c r="K2">
        <f>5.47+2.23</f>
        <v>7.6999999999999993</v>
      </c>
      <c r="L2">
        <f t="shared" ref="L2:L8" si="0">IF(AND(F2&lt;=B2,B2&lt;=G2),B2,0)</f>
        <v>3</v>
      </c>
      <c r="M2">
        <f t="shared" ref="M2:M12" si="1">IF(AND(H2&lt;=C2,C2&lt;=I2),C2,0)</f>
        <v>7</v>
      </c>
      <c r="N2">
        <f t="shared" ref="N2:N13" si="2">IF(AND(J2&lt;=D2,D2&lt;=K2),D2,0)</f>
        <v>0</v>
      </c>
      <c r="P2">
        <f>ROW(INDEX(E2:E96,MATCH(0,L2:L96,0)))</f>
        <v>4</v>
      </c>
      <c r="Q2">
        <f>ROW(INDEX(E2:E96,MATCH(0,M2:M96,0)))</f>
        <v>4</v>
      </c>
      <c r="R2">
        <f>ROW(INDEX(E2:E96,MATCH(0,N2:N96,0)))</f>
        <v>2</v>
      </c>
    </row>
    <row r="3" spans="1:18" x14ac:dyDescent="0.2">
      <c r="A3">
        <v>2</v>
      </c>
      <c r="B3">
        <v>2</v>
      </c>
      <c r="C3">
        <v>8</v>
      </c>
      <c r="D3">
        <v>5</v>
      </c>
      <c r="E3" s="2" t="s">
        <v>6</v>
      </c>
      <c r="F3">
        <f>2.45-1.41</f>
        <v>1.0400000000000003</v>
      </c>
      <c r="G3">
        <f>2.45+1.41</f>
        <v>3.8600000000000003</v>
      </c>
      <c r="H3">
        <f>5.42-2.59</f>
        <v>2.83</v>
      </c>
      <c r="I3">
        <f>5.42+2.59</f>
        <v>8.01</v>
      </c>
      <c r="J3">
        <f>4.34-1.94</f>
        <v>2.4</v>
      </c>
      <c r="K3">
        <f>4.34+1.94</f>
        <v>6.2799999999999994</v>
      </c>
      <c r="L3">
        <f t="shared" si="0"/>
        <v>2</v>
      </c>
      <c r="M3">
        <f t="shared" si="1"/>
        <v>8</v>
      </c>
      <c r="N3">
        <f t="shared" si="2"/>
        <v>5</v>
      </c>
      <c r="P3">
        <f t="shared" ref="P3:P66" si="3">ROW(INDEX(E3:E97,MATCH(0,L3:L97,0)))</f>
        <v>4</v>
      </c>
      <c r="Q3">
        <f t="shared" ref="Q3:Q66" si="4">ROW(INDEX(E3:E97,MATCH(0,M3:M97,0)))</f>
        <v>4</v>
      </c>
      <c r="R3">
        <f t="shared" ref="R3:R66" si="5">ROW(INDEX(E3:E97,MATCH(0,N3:N97,0)))</f>
        <v>4</v>
      </c>
    </row>
    <row r="4" spans="1:18" ht="17" customHeight="1" x14ac:dyDescent="0.2">
      <c r="A4">
        <v>3</v>
      </c>
      <c r="B4">
        <v>7</v>
      </c>
      <c r="C4">
        <v>2</v>
      </c>
      <c r="D4">
        <v>9</v>
      </c>
      <c r="E4" s="2" t="s">
        <v>7</v>
      </c>
      <c r="F4">
        <f>3.03-1.85</f>
        <v>1.1799999999999997</v>
      </c>
      <c r="G4">
        <f>3.03+1.85</f>
        <v>4.88</v>
      </c>
      <c r="H4">
        <f>5.87-2.55</f>
        <v>3.3200000000000003</v>
      </c>
      <c r="I4">
        <f>5.87+2.55</f>
        <v>8.42</v>
      </c>
      <c r="J4">
        <v>1</v>
      </c>
      <c r="K4">
        <f>2.87+1.99</f>
        <v>4.8600000000000003</v>
      </c>
      <c r="L4">
        <f t="shared" si="0"/>
        <v>0</v>
      </c>
      <c r="M4">
        <f t="shared" si="1"/>
        <v>0</v>
      </c>
      <c r="N4">
        <f t="shared" si="2"/>
        <v>0</v>
      </c>
      <c r="P4">
        <f t="shared" si="3"/>
        <v>4</v>
      </c>
      <c r="Q4">
        <f t="shared" si="4"/>
        <v>4</v>
      </c>
      <c r="R4">
        <f t="shared" si="5"/>
        <v>4</v>
      </c>
    </row>
    <row r="5" spans="1:18" x14ac:dyDescent="0.2">
      <c r="A5">
        <v>4</v>
      </c>
      <c r="B5">
        <v>2</v>
      </c>
      <c r="C5">
        <v>8</v>
      </c>
      <c r="D5">
        <v>1</v>
      </c>
      <c r="E5" s="2" t="s">
        <v>8</v>
      </c>
      <c r="F5">
        <v>1</v>
      </c>
      <c r="G5">
        <f>2.76+2.12</f>
        <v>4.88</v>
      </c>
      <c r="H5">
        <f>6.96-2.17</f>
        <v>4.79</v>
      </c>
      <c r="I5">
        <f>9</f>
        <v>9</v>
      </c>
      <c r="J5">
        <f>3.22-2.2</f>
        <v>1.02</v>
      </c>
      <c r="K5">
        <f>3.22+2.2</f>
        <v>5.42</v>
      </c>
      <c r="L5">
        <f t="shared" si="0"/>
        <v>2</v>
      </c>
      <c r="M5">
        <f t="shared" si="1"/>
        <v>8</v>
      </c>
      <c r="N5">
        <f t="shared" si="2"/>
        <v>0</v>
      </c>
      <c r="P5">
        <f t="shared" si="3"/>
        <v>8</v>
      </c>
      <c r="Q5">
        <f t="shared" si="4"/>
        <v>6</v>
      </c>
      <c r="R5">
        <f t="shared" si="5"/>
        <v>5</v>
      </c>
    </row>
    <row r="6" spans="1:18" x14ac:dyDescent="0.2">
      <c r="A6">
        <v>5</v>
      </c>
      <c r="B6">
        <v>8</v>
      </c>
      <c r="C6">
        <v>3</v>
      </c>
      <c r="D6">
        <v>8</v>
      </c>
      <c r="E6" s="2" t="s">
        <v>9</v>
      </c>
      <c r="F6">
        <f>8.21-1.82</f>
        <v>6.3900000000000006</v>
      </c>
      <c r="G6">
        <v>9</v>
      </c>
      <c r="H6">
        <f>6.49-2.77</f>
        <v>3.72</v>
      </c>
      <c r="I6">
        <v>9</v>
      </c>
      <c r="J6">
        <f>6.63-2.43</f>
        <v>4.1999999999999993</v>
      </c>
      <c r="K6">
        <v>9</v>
      </c>
      <c r="L6">
        <f t="shared" si="0"/>
        <v>8</v>
      </c>
      <c r="M6">
        <f t="shared" si="1"/>
        <v>0</v>
      </c>
      <c r="N6">
        <f t="shared" si="2"/>
        <v>8</v>
      </c>
      <c r="P6">
        <f t="shared" si="3"/>
        <v>8</v>
      </c>
      <c r="Q6">
        <f t="shared" si="4"/>
        <v>6</v>
      </c>
      <c r="R6">
        <f t="shared" si="5"/>
        <v>8</v>
      </c>
    </row>
    <row r="7" spans="1:18" x14ac:dyDescent="0.2">
      <c r="A7">
        <v>6</v>
      </c>
      <c r="B7">
        <v>8</v>
      </c>
      <c r="C7">
        <v>5</v>
      </c>
      <c r="D7">
        <v>9</v>
      </c>
      <c r="E7" s="2" t="s">
        <v>10</v>
      </c>
      <c r="F7">
        <f>7-2.11</f>
        <v>4.8900000000000006</v>
      </c>
      <c r="G7">
        <v>9</v>
      </c>
      <c r="H7">
        <f>5.83-2.48</f>
        <v>3.35</v>
      </c>
      <c r="I7">
        <f>5.83+2.48</f>
        <v>8.31</v>
      </c>
      <c r="J7">
        <f>7.06-2.15</f>
        <v>4.91</v>
      </c>
      <c r="K7">
        <v>9</v>
      </c>
      <c r="L7">
        <f t="shared" si="0"/>
        <v>8</v>
      </c>
      <c r="M7">
        <f t="shared" si="1"/>
        <v>5</v>
      </c>
      <c r="N7">
        <f t="shared" si="2"/>
        <v>9</v>
      </c>
      <c r="P7">
        <f t="shared" si="3"/>
        <v>8</v>
      </c>
      <c r="Q7">
        <f t="shared" si="4"/>
        <v>12</v>
      </c>
      <c r="R7">
        <f t="shared" si="5"/>
        <v>8</v>
      </c>
    </row>
    <row r="8" spans="1:18" x14ac:dyDescent="0.2">
      <c r="A8">
        <v>7</v>
      </c>
      <c r="B8">
        <v>3</v>
      </c>
      <c r="C8">
        <v>3</v>
      </c>
      <c r="D8">
        <v>7</v>
      </c>
      <c r="E8" s="2" t="s">
        <v>11</v>
      </c>
      <c r="F8">
        <v>1</v>
      </c>
      <c r="G8">
        <f>1.65+0.95</f>
        <v>2.5999999999999996</v>
      </c>
      <c r="H8">
        <f>4.13-2.38</f>
        <v>1.75</v>
      </c>
      <c r="I8">
        <f>4.13+2.38</f>
        <v>6.51</v>
      </c>
      <c r="J8">
        <f>3.45-2.18</f>
        <v>1.27</v>
      </c>
      <c r="K8">
        <f>3.45+2.18</f>
        <v>5.6300000000000008</v>
      </c>
      <c r="L8">
        <f t="shared" si="0"/>
        <v>0</v>
      </c>
      <c r="M8">
        <f t="shared" si="1"/>
        <v>3</v>
      </c>
      <c r="N8">
        <f t="shared" si="2"/>
        <v>0</v>
      </c>
      <c r="P8">
        <f t="shared" si="3"/>
        <v>8</v>
      </c>
      <c r="Q8">
        <f t="shared" si="4"/>
        <v>12</v>
      </c>
      <c r="R8">
        <f t="shared" si="5"/>
        <v>8</v>
      </c>
    </row>
    <row r="9" spans="1:18" x14ac:dyDescent="0.2">
      <c r="A9">
        <v>8</v>
      </c>
      <c r="B9">
        <v>4</v>
      </c>
      <c r="C9">
        <v>3</v>
      </c>
      <c r="D9">
        <v>8</v>
      </c>
      <c r="E9" s="2" t="s">
        <v>12</v>
      </c>
      <c r="F9">
        <f>2.5-1.34</f>
        <v>1.1599999999999999</v>
      </c>
      <c r="G9">
        <f>2.5+1.34</f>
        <v>3.84</v>
      </c>
      <c r="H9">
        <f>4.88-2.27</f>
        <v>2.61</v>
      </c>
      <c r="I9">
        <f>4.88+2.27</f>
        <v>7.15</v>
      </c>
      <c r="J9">
        <f>2.98-1.94</f>
        <v>1.04</v>
      </c>
      <c r="K9">
        <f>2.98+1.94</f>
        <v>4.92</v>
      </c>
      <c r="L9">
        <f t="shared" ref="L9" si="6">IF(AND(F9&lt;=B9,B9&lt;=G9),B9,0)</f>
        <v>0</v>
      </c>
      <c r="M9">
        <f t="shared" si="1"/>
        <v>3</v>
      </c>
      <c r="N9">
        <f t="shared" si="2"/>
        <v>0</v>
      </c>
      <c r="P9">
        <f t="shared" si="3"/>
        <v>9</v>
      </c>
      <c r="Q9">
        <f t="shared" si="4"/>
        <v>12</v>
      </c>
      <c r="R9">
        <f t="shared" si="5"/>
        <v>9</v>
      </c>
    </row>
    <row r="10" spans="1:18" x14ac:dyDescent="0.2">
      <c r="A10">
        <v>9</v>
      </c>
      <c r="B10">
        <v>5</v>
      </c>
      <c r="C10">
        <v>8</v>
      </c>
      <c r="D10">
        <v>2</v>
      </c>
      <c r="E10" s="2" t="s">
        <v>13</v>
      </c>
      <c r="F10">
        <f>7.47-1.56</f>
        <v>5.91</v>
      </c>
      <c r="G10">
        <v>9</v>
      </c>
      <c r="H10">
        <f>7.47-2.09</f>
        <v>5.38</v>
      </c>
      <c r="I10">
        <v>9</v>
      </c>
      <c r="J10">
        <f>6.11-2.19</f>
        <v>3.9200000000000004</v>
      </c>
      <c r="K10">
        <f>6.11+2.19</f>
        <v>8.3000000000000007</v>
      </c>
      <c r="L10">
        <f t="shared" ref="L10:L29" si="7">IF(AND(F10&lt;=B10,B10&lt;=G10),B10,0)</f>
        <v>0</v>
      </c>
      <c r="M10">
        <f t="shared" si="1"/>
        <v>8</v>
      </c>
      <c r="N10">
        <f t="shared" si="2"/>
        <v>0</v>
      </c>
      <c r="P10">
        <f t="shared" si="3"/>
        <v>10</v>
      </c>
      <c r="Q10">
        <f t="shared" si="4"/>
        <v>12</v>
      </c>
      <c r="R10">
        <f t="shared" si="5"/>
        <v>10</v>
      </c>
    </row>
    <row r="11" spans="1:18" x14ac:dyDescent="0.2">
      <c r="A11">
        <v>10</v>
      </c>
      <c r="B11">
        <v>3</v>
      </c>
      <c r="C11">
        <v>8</v>
      </c>
      <c r="D11">
        <v>6</v>
      </c>
      <c r="E11" s="2" t="s">
        <v>5</v>
      </c>
      <c r="F11">
        <f>2.34-1.32</f>
        <v>1.0199999999999998</v>
      </c>
      <c r="G11">
        <f>2.34+1.32</f>
        <v>3.66</v>
      </c>
      <c r="H11">
        <f>6.73-2.31</f>
        <v>4.42</v>
      </c>
      <c r="I11">
        <v>9</v>
      </c>
      <c r="J11">
        <f>5.47-2.23</f>
        <v>3.2399999999999998</v>
      </c>
      <c r="K11">
        <f>5.47+2.23</f>
        <v>7.6999999999999993</v>
      </c>
      <c r="L11">
        <f t="shared" si="7"/>
        <v>3</v>
      </c>
      <c r="M11">
        <f t="shared" si="1"/>
        <v>8</v>
      </c>
      <c r="N11">
        <f t="shared" si="2"/>
        <v>6</v>
      </c>
      <c r="P11">
        <f t="shared" si="3"/>
        <v>12</v>
      </c>
      <c r="Q11">
        <f t="shared" si="4"/>
        <v>12</v>
      </c>
      <c r="R11">
        <f t="shared" si="5"/>
        <v>13</v>
      </c>
    </row>
    <row r="12" spans="1:18" x14ac:dyDescent="0.2">
      <c r="A12">
        <v>11</v>
      </c>
      <c r="B12">
        <v>6</v>
      </c>
      <c r="C12">
        <v>9</v>
      </c>
      <c r="D12">
        <v>5</v>
      </c>
      <c r="E12" s="2" t="s">
        <v>6</v>
      </c>
      <c r="F12">
        <f>2.45-1.41</f>
        <v>1.0400000000000003</v>
      </c>
      <c r="G12">
        <f>2.45+1.41</f>
        <v>3.8600000000000003</v>
      </c>
      <c r="H12">
        <f>5.42-2.59</f>
        <v>2.83</v>
      </c>
      <c r="I12">
        <f>5.42+2.59</f>
        <v>8.01</v>
      </c>
      <c r="J12">
        <f>4.34-1.94</f>
        <v>2.4</v>
      </c>
      <c r="K12">
        <f>4.34+1.94</f>
        <v>6.2799999999999994</v>
      </c>
      <c r="L12">
        <f t="shared" si="7"/>
        <v>0</v>
      </c>
      <c r="M12">
        <f t="shared" si="1"/>
        <v>0</v>
      </c>
      <c r="N12">
        <f t="shared" si="2"/>
        <v>5</v>
      </c>
      <c r="P12">
        <f t="shared" si="3"/>
        <v>12</v>
      </c>
      <c r="Q12">
        <f t="shared" si="4"/>
        <v>12</v>
      </c>
      <c r="R12">
        <f t="shared" si="5"/>
        <v>13</v>
      </c>
    </row>
    <row r="13" spans="1:18" ht="17" customHeight="1" x14ac:dyDescent="0.2">
      <c r="A13">
        <v>12</v>
      </c>
      <c r="B13">
        <v>8</v>
      </c>
      <c r="C13">
        <v>6</v>
      </c>
      <c r="D13">
        <v>8</v>
      </c>
      <c r="E13" s="2" t="s">
        <v>7</v>
      </c>
      <c r="F13">
        <f>3.03-1.85</f>
        <v>1.1799999999999997</v>
      </c>
      <c r="G13">
        <f>3.03+1.85</f>
        <v>4.88</v>
      </c>
      <c r="H13">
        <f>5.87-2.55</f>
        <v>3.3200000000000003</v>
      </c>
      <c r="I13">
        <f>5.87+2.55</f>
        <v>8.42</v>
      </c>
      <c r="J13">
        <v>1</v>
      </c>
      <c r="K13">
        <f>2.87+1.99</f>
        <v>4.8600000000000003</v>
      </c>
      <c r="L13">
        <f t="shared" si="7"/>
        <v>0</v>
      </c>
      <c r="M13">
        <f t="shared" ref="M13:M29" si="8">IF(AND(H13&lt;=C13,C13&lt;=I13),C13,0)</f>
        <v>6</v>
      </c>
      <c r="N13">
        <f t="shared" si="2"/>
        <v>0</v>
      </c>
      <c r="P13">
        <f t="shared" si="3"/>
        <v>13</v>
      </c>
      <c r="Q13">
        <f t="shared" si="4"/>
        <v>16</v>
      </c>
      <c r="R13">
        <f t="shared" si="5"/>
        <v>13</v>
      </c>
    </row>
    <row r="14" spans="1:18" x14ac:dyDescent="0.2">
      <c r="A14">
        <v>13</v>
      </c>
      <c r="B14">
        <v>2</v>
      </c>
      <c r="C14">
        <v>9</v>
      </c>
      <c r="D14">
        <v>2</v>
      </c>
      <c r="E14" s="2" t="s">
        <v>8</v>
      </c>
      <c r="F14">
        <v>1</v>
      </c>
      <c r="G14">
        <f>2.76+2.12</f>
        <v>4.88</v>
      </c>
      <c r="H14">
        <f>6.96-2.17</f>
        <v>4.79</v>
      </c>
      <c r="I14">
        <f>9</f>
        <v>9</v>
      </c>
      <c r="J14">
        <f>3.22-2.2</f>
        <v>1.02</v>
      </c>
      <c r="K14">
        <f>3.22+2.2</f>
        <v>5.42</v>
      </c>
      <c r="L14">
        <f t="shared" si="7"/>
        <v>2</v>
      </c>
      <c r="M14">
        <f t="shared" si="8"/>
        <v>9</v>
      </c>
      <c r="N14">
        <f t="shared" ref="N14:N29" si="9">IF(AND(J14&lt;=D14,D14&lt;=K14),D14,0)</f>
        <v>2</v>
      </c>
      <c r="P14">
        <f t="shared" si="3"/>
        <v>17</v>
      </c>
      <c r="Q14">
        <f t="shared" si="4"/>
        <v>16</v>
      </c>
      <c r="R14">
        <f t="shared" si="5"/>
        <v>17</v>
      </c>
    </row>
    <row r="15" spans="1:18" x14ac:dyDescent="0.2">
      <c r="A15">
        <v>14</v>
      </c>
      <c r="B15">
        <v>7</v>
      </c>
      <c r="C15">
        <v>7</v>
      </c>
      <c r="D15">
        <v>8</v>
      </c>
      <c r="E15" s="2" t="s">
        <v>9</v>
      </c>
      <c r="F15">
        <f>8.21-1.82</f>
        <v>6.3900000000000006</v>
      </c>
      <c r="G15">
        <v>9</v>
      </c>
      <c r="H15">
        <f>6.49-2.77</f>
        <v>3.72</v>
      </c>
      <c r="I15">
        <v>9</v>
      </c>
      <c r="J15">
        <f>6.63-2.43</f>
        <v>4.1999999999999993</v>
      </c>
      <c r="K15">
        <v>9</v>
      </c>
      <c r="L15">
        <f t="shared" si="7"/>
        <v>7</v>
      </c>
      <c r="M15">
        <f t="shared" si="8"/>
        <v>7</v>
      </c>
      <c r="N15">
        <f t="shared" si="9"/>
        <v>8</v>
      </c>
      <c r="P15">
        <f t="shared" si="3"/>
        <v>17</v>
      </c>
      <c r="Q15">
        <f t="shared" si="4"/>
        <v>16</v>
      </c>
      <c r="R15">
        <f t="shared" si="5"/>
        <v>17</v>
      </c>
    </row>
    <row r="16" spans="1:18" x14ac:dyDescent="0.2">
      <c r="A16">
        <v>15</v>
      </c>
      <c r="B16">
        <v>6</v>
      </c>
      <c r="C16">
        <v>3</v>
      </c>
      <c r="D16">
        <v>7</v>
      </c>
      <c r="E16" s="2" t="s">
        <v>10</v>
      </c>
      <c r="F16">
        <f>7-2.11</f>
        <v>4.8900000000000006</v>
      </c>
      <c r="G16">
        <v>9</v>
      </c>
      <c r="H16">
        <f>5.83-2.48</f>
        <v>3.35</v>
      </c>
      <c r="I16">
        <f>5.83+2.48</f>
        <v>8.31</v>
      </c>
      <c r="J16">
        <f>7.06-2.15</f>
        <v>4.91</v>
      </c>
      <c r="K16">
        <v>9</v>
      </c>
      <c r="L16">
        <f t="shared" si="7"/>
        <v>6</v>
      </c>
      <c r="M16">
        <f t="shared" si="8"/>
        <v>0</v>
      </c>
      <c r="N16">
        <f t="shared" si="9"/>
        <v>7</v>
      </c>
      <c r="P16">
        <f t="shared" si="3"/>
        <v>17</v>
      </c>
      <c r="Q16">
        <f t="shared" si="4"/>
        <v>16</v>
      </c>
      <c r="R16">
        <f t="shared" si="5"/>
        <v>17</v>
      </c>
    </row>
    <row r="17" spans="1:18" x14ac:dyDescent="0.2">
      <c r="A17">
        <v>16</v>
      </c>
      <c r="B17">
        <v>3</v>
      </c>
      <c r="C17">
        <v>3</v>
      </c>
      <c r="D17">
        <v>8</v>
      </c>
      <c r="E17" s="2" t="s">
        <v>11</v>
      </c>
      <c r="F17">
        <v>1</v>
      </c>
      <c r="G17">
        <f>1.65+0.95</f>
        <v>2.5999999999999996</v>
      </c>
      <c r="H17">
        <f>4.13-2.38</f>
        <v>1.75</v>
      </c>
      <c r="I17">
        <f>4.13+2.38</f>
        <v>6.51</v>
      </c>
      <c r="J17">
        <f>3.45-2.18</f>
        <v>1.27</v>
      </c>
      <c r="K17">
        <f>3.45+2.18</f>
        <v>5.6300000000000008</v>
      </c>
      <c r="L17">
        <f t="shared" si="7"/>
        <v>0</v>
      </c>
      <c r="M17">
        <f t="shared" si="8"/>
        <v>3</v>
      </c>
      <c r="N17">
        <f t="shared" si="9"/>
        <v>0</v>
      </c>
      <c r="P17">
        <f t="shared" si="3"/>
        <v>17</v>
      </c>
      <c r="Q17">
        <f t="shared" si="4"/>
        <v>19</v>
      </c>
      <c r="R17">
        <f t="shared" si="5"/>
        <v>17</v>
      </c>
    </row>
    <row r="18" spans="1:18" x14ac:dyDescent="0.2">
      <c r="A18">
        <v>17</v>
      </c>
      <c r="B18">
        <v>3</v>
      </c>
      <c r="C18">
        <v>5</v>
      </c>
      <c r="D18">
        <v>9</v>
      </c>
      <c r="E18" s="2" t="s">
        <v>12</v>
      </c>
      <c r="F18">
        <f>2.5-1.34</f>
        <v>1.1599999999999999</v>
      </c>
      <c r="G18">
        <f>2.5+1.34</f>
        <v>3.84</v>
      </c>
      <c r="H18">
        <f>4.88-2.27</f>
        <v>2.61</v>
      </c>
      <c r="I18">
        <f>4.88+2.27</f>
        <v>7.15</v>
      </c>
      <c r="J18">
        <f>2.98-1.94</f>
        <v>1.04</v>
      </c>
      <c r="K18">
        <f>2.98+1.94</f>
        <v>4.92</v>
      </c>
      <c r="L18">
        <f t="shared" si="7"/>
        <v>3</v>
      </c>
      <c r="M18">
        <f t="shared" si="8"/>
        <v>5</v>
      </c>
      <c r="N18">
        <f t="shared" si="9"/>
        <v>0</v>
      </c>
      <c r="P18">
        <f t="shared" si="3"/>
        <v>21</v>
      </c>
      <c r="Q18">
        <f t="shared" si="4"/>
        <v>19</v>
      </c>
      <c r="R18">
        <f t="shared" si="5"/>
        <v>18</v>
      </c>
    </row>
    <row r="19" spans="1:18" x14ac:dyDescent="0.2">
      <c r="A19">
        <v>18</v>
      </c>
      <c r="B19">
        <v>7</v>
      </c>
      <c r="C19">
        <v>5</v>
      </c>
      <c r="D19">
        <v>7</v>
      </c>
      <c r="E19" s="2" t="s">
        <v>13</v>
      </c>
      <c r="F19">
        <f>7.47-1.56</f>
        <v>5.91</v>
      </c>
      <c r="G19">
        <v>9</v>
      </c>
      <c r="H19">
        <f>7.47-2.09</f>
        <v>5.38</v>
      </c>
      <c r="I19">
        <v>9</v>
      </c>
      <c r="J19">
        <f>6.11-2.19</f>
        <v>3.9200000000000004</v>
      </c>
      <c r="K19">
        <f>6.11+2.19</f>
        <v>8.3000000000000007</v>
      </c>
      <c r="L19">
        <f t="shared" si="7"/>
        <v>7</v>
      </c>
      <c r="M19">
        <f t="shared" si="8"/>
        <v>0</v>
      </c>
      <c r="N19">
        <f t="shared" si="9"/>
        <v>7</v>
      </c>
      <c r="P19">
        <f t="shared" si="3"/>
        <v>21</v>
      </c>
      <c r="Q19">
        <f t="shared" si="4"/>
        <v>19</v>
      </c>
      <c r="R19">
        <f t="shared" si="5"/>
        <v>20</v>
      </c>
    </row>
    <row r="20" spans="1:18" x14ac:dyDescent="0.2">
      <c r="A20">
        <v>19</v>
      </c>
      <c r="B20">
        <v>3</v>
      </c>
      <c r="C20">
        <v>8</v>
      </c>
      <c r="D20">
        <v>9</v>
      </c>
      <c r="E20" s="2" t="s">
        <v>5</v>
      </c>
      <c r="F20">
        <f>2.34-1.32</f>
        <v>1.0199999999999998</v>
      </c>
      <c r="G20">
        <f>2.34+1.32</f>
        <v>3.66</v>
      </c>
      <c r="H20">
        <f>6.73-2.31</f>
        <v>4.42</v>
      </c>
      <c r="I20">
        <v>9</v>
      </c>
      <c r="J20">
        <f>5.47-2.23</f>
        <v>3.2399999999999998</v>
      </c>
      <c r="K20">
        <f>5.47+2.23</f>
        <v>7.6999999999999993</v>
      </c>
      <c r="L20">
        <f t="shared" si="7"/>
        <v>3</v>
      </c>
      <c r="M20">
        <f t="shared" si="8"/>
        <v>8</v>
      </c>
      <c r="N20">
        <f t="shared" si="9"/>
        <v>0</v>
      </c>
      <c r="P20">
        <f t="shared" si="3"/>
        <v>21</v>
      </c>
      <c r="Q20">
        <f t="shared" si="4"/>
        <v>22</v>
      </c>
      <c r="R20">
        <f t="shared" si="5"/>
        <v>20</v>
      </c>
    </row>
    <row r="21" spans="1:18" x14ac:dyDescent="0.2">
      <c r="A21">
        <v>20</v>
      </c>
      <c r="B21">
        <v>1</v>
      </c>
      <c r="C21">
        <v>8</v>
      </c>
      <c r="D21">
        <v>3</v>
      </c>
      <c r="E21" s="2" t="s">
        <v>6</v>
      </c>
      <c r="F21">
        <f>2.45-1.41</f>
        <v>1.0400000000000003</v>
      </c>
      <c r="G21">
        <f>2.45+1.41</f>
        <v>3.8600000000000003</v>
      </c>
      <c r="H21">
        <f>5.42-2.59</f>
        <v>2.83</v>
      </c>
      <c r="I21">
        <f>5.42+2.59</f>
        <v>8.01</v>
      </c>
      <c r="J21">
        <f>4.34-1.94</f>
        <v>2.4</v>
      </c>
      <c r="K21">
        <f>4.34+1.94</f>
        <v>6.2799999999999994</v>
      </c>
      <c r="L21">
        <f t="shared" si="7"/>
        <v>0</v>
      </c>
      <c r="M21">
        <f t="shared" si="8"/>
        <v>8</v>
      </c>
      <c r="N21">
        <f t="shared" si="9"/>
        <v>3</v>
      </c>
      <c r="P21">
        <f t="shared" si="3"/>
        <v>21</v>
      </c>
      <c r="Q21">
        <f t="shared" si="4"/>
        <v>22</v>
      </c>
      <c r="R21">
        <f t="shared" si="5"/>
        <v>22</v>
      </c>
    </row>
    <row r="22" spans="1:18" ht="17" customHeight="1" x14ac:dyDescent="0.2">
      <c r="A22">
        <v>21</v>
      </c>
      <c r="B22">
        <v>6</v>
      </c>
      <c r="C22">
        <v>3</v>
      </c>
      <c r="D22">
        <v>9</v>
      </c>
      <c r="E22" s="2" t="s">
        <v>7</v>
      </c>
      <c r="F22">
        <f>3.03-1.85</f>
        <v>1.1799999999999997</v>
      </c>
      <c r="G22">
        <f>3.03+1.85</f>
        <v>4.88</v>
      </c>
      <c r="H22">
        <f>5.87-2.55</f>
        <v>3.3200000000000003</v>
      </c>
      <c r="I22">
        <f>5.87+2.55</f>
        <v>8.42</v>
      </c>
      <c r="J22">
        <v>1</v>
      </c>
      <c r="K22">
        <f>2.87+1.99</f>
        <v>4.8600000000000003</v>
      </c>
      <c r="L22">
        <f t="shared" si="7"/>
        <v>0</v>
      </c>
      <c r="M22">
        <f t="shared" si="8"/>
        <v>0</v>
      </c>
      <c r="N22">
        <f t="shared" si="9"/>
        <v>0</v>
      </c>
      <c r="P22">
        <f t="shared" si="3"/>
        <v>22</v>
      </c>
      <c r="Q22">
        <f t="shared" si="4"/>
        <v>22</v>
      </c>
      <c r="R22">
        <f t="shared" si="5"/>
        <v>22</v>
      </c>
    </row>
    <row r="23" spans="1:18" x14ac:dyDescent="0.2">
      <c r="A23">
        <v>22</v>
      </c>
      <c r="B23">
        <v>3</v>
      </c>
      <c r="C23">
        <v>8</v>
      </c>
      <c r="D23">
        <v>3</v>
      </c>
      <c r="E23" s="2" t="s">
        <v>8</v>
      </c>
      <c r="F23">
        <v>1</v>
      </c>
      <c r="G23">
        <f>2.76+2.12</f>
        <v>4.88</v>
      </c>
      <c r="H23">
        <f>6.96-2.17</f>
        <v>4.79</v>
      </c>
      <c r="I23">
        <f>9</f>
        <v>9</v>
      </c>
      <c r="J23">
        <f>3.22-2.2</f>
        <v>1.02</v>
      </c>
      <c r="K23">
        <f>3.22+2.2</f>
        <v>5.42</v>
      </c>
      <c r="L23">
        <f t="shared" si="7"/>
        <v>3</v>
      </c>
      <c r="M23">
        <f t="shared" si="8"/>
        <v>8</v>
      </c>
      <c r="N23">
        <f t="shared" si="9"/>
        <v>3</v>
      </c>
      <c r="P23">
        <f t="shared" si="3"/>
        <v>26</v>
      </c>
      <c r="Q23">
        <f t="shared" si="4"/>
        <v>31</v>
      </c>
      <c r="R23">
        <f t="shared" si="5"/>
        <v>26</v>
      </c>
    </row>
    <row r="24" spans="1:18" x14ac:dyDescent="0.2">
      <c r="A24">
        <v>23</v>
      </c>
      <c r="B24">
        <v>8</v>
      </c>
      <c r="C24">
        <v>7</v>
      </c>
      <c r="D24">
        <v>7</v>
      </c>
      <c r="E24" s="2" t="s">
        <v>9</v>
      </c>
      <c r="F24">
        <f>8.21-1.82</f>
        <v>6.3900000000000006</v>
      </c>
      <c r="G24">
        <v>9</v>
      </c>
      <c r="H24">
        <f>6.49-2.77</f>
        <v>3.72</v>
      </c>
      <c r="I24">
        <v>9</v>
      </c>
      <c r="J24">
        <f>6.63-2.43</f>
        <v>4.1999999999999993</v>
      </c>
      <c r="K24">
        <v>9</v>
      </c>
      <c r="L24">
        <f t="shared" si="7"/>
        <v>8</v>
      </c>
      <c r="M24">
        <f t="shared" si="8"/>
        <v>7</v>
      </c>
      <c r="N24">
        <f t="shared" si="9"/>
        <v>7</v>
      </c>
      <c r="P24">
        <f t="shared" si="3"/>
        <v>26</v>
      </c>
      <c r="Q24">
        <f t="shared" si="4"/>
        <v>31</v>
      </c>
      <c r="R24">
        <f t="shared" si="5"/>
        <v>26</v>
      </c>
    </row>
    <row r="25" spans="1:18" x14ac:dyDescent="0.2">
      <c r="A25">
        <v>24</v>
      </c>
      <c r="B25">
        <v>7</v>
      </c>
      <c r="C25">
        <v>7</v>
      </c>
      <c r="D25">
        <v>8</v>
      </c>
      <c r="E25" s="2" t="s">
        <v>10</v>
      </c>
      <c r="F25">
        <f>7-2.11</f>
        <v>4.8900000000000006</v>
      </c>
      <c r="G25">
        <v>9</v>
      </c>
      <c r="H25">
        <f>5.83-2.48</f>
        <v>3.35</v>
      </c>
      <c r="I25">
        <f>5.83+2.48</f>
        <v>8.31</v>
      </c>
      <c r="J25">
        <f>7.06-2.15</f>
        <v>4.91</v>
      </c>
      <c r="K25">
        <v>9</v>
      </c>
      <c r="L25">
        <f t="shared" si="7"/>
        <v>7</v>
      </c>
      <c r="M25">
        <f t="shared" si="8"/>
        <v>7</v>
      </c>
      <c r="N25">
        <f t="shared" si="9"/>
        <v>8</v>
      </c>
      <c r="P25">
        <f t="shared" si="3"/>
        <v>26</v>
      </c>
      <c r="Q25">
        <f t="shared" si="4"/>
        <v>31</v>
      </c>
      <c r="R25">
        <f t="shared" si="5"/>
        <v>26</v>
      </c>
    </row>
    <row r="26" spans="1:18" x14ac:dyDescent="0.2">
      <c r="A26">
        <v>25</v>
      </c>
      <c r="B26">
        <v>4</v>
      </c>
      <c r="C26">
        <v>6</v>
      </c>
      <c r="D26">
        <v>6</v>
      </c>
      <c r="E26" s="2" t="s">
        <v>11</v>
      </c>
      <c r="F26">
        <v>1</v>
      </c>
      <c r="G26">
        <f>1.65+0.95</f>
        <v>2.5999999999999996</v>
      </c>
      <c r="H26">
        <f>4.13-2.38</f>
        <v>1.75</v>
      </c>
      <c r="I26">
        <f>4.13+2.38</f>
        <v>6.51</v>
      </c>
      <c r="J26">
        <f>3.45-2.18</f>
        <v>1.27</v>
      </c>
      <c r="K26">
        <f>3.45+2.18</f>
        <v>5.6300000000000008</v>
      </c>
      <c r="L26">
        <f t="shared" si="7"/>
        <v>0</v>
      </c>
      <c r="M26">
        <f t="shared" si="8"/>
        <v>6</v>
      </c>
      <c r="N26">
        <f t="shared" si="9"/>
        <v>0</v>
      </c>
      <c r="P26">
        <f t="shared" si="3"/>
        <v>26</v>
      </c>
      <c r="Q26">
        <f t="shared" si="4"/>
        <v>31</v>
      </c>
      <c r="R26">
        <f t="shared" si="5"/>
        <v>26</v>
      </c>
    </row>
    <row r="27" spans="1:18" x14ac:dyDescent="0.2">
      <c r="A27">
        <v>26</v>
      </c>
      <c r="B27">
        <v>6</v>
      </c>
      <c r="C27">
        <v>4</v>
      </c>
      <c r="D27">
        <v>7</v>
      </c>
      <c r="E27" s="2" t="s">
        <v>12</v>
      </c>
      <c r="F27">
        <f>2.5-1.34</f>
        <v>1.1599999999999999</v>
      </c>
      <c r="G27">
        <f>2.5+1.34</f>
        <v>3.84</v>
      </c>
      <c r="H27">
        <f>4.88-2.27</f>
        <v>2.61</v>
      </c>
      <c r="I27">
        <f>4.88+2.27</f>
        <v>7.15</v>
      </c>
      <c r="J27">
        <f>2.98-1.94</f>
        <v>1.04</v>
      </c>
      <c r="K27">
        <f>2.98+1.94</f>
        <v>4.92</v>
      </c>
      <c r="L27">
        <f t="shared" si="7"/>
        <v>0</v>
      </c>
      <c r="M27">
        <f t="shared" si="8"/>
        <v>4</v>
      </c>
      <c r="N27">
        <f t="shared" si="9"/>
        <v>0</v>
      </c>
      <c r="P27">
        <f t="shared" si="3"/>
        <v>27</v>
      </c>
      <c r="Q27">
        <f t="shared" si="4"/>
        <v>31</v>
      </c>
      <c r="R27">
        <f t="shared" si="5"/>
        <v>27</v>
      </c>
    </row>
    <row r="28" spans="1:18" x14ac:dyDescent="0.2">
      <c r="A28">
        <v>27</v>
      </c>
      <c r="B28">
        <v>5</v>
      </c>
      <c r="C28">
        <v>8</v>
      </c>
      <c r="D28">
        <v>3</v>
      </c>
      <c r="E28" s="2" t="s">
        <v>13</v>
      </c>
      <c r="F28">
        <f>7.47-1.56</f>
        <v>5.91</v>
      </c>
      <c r="G28">
        <v>9</v>
      </c>
      <c r="H28">
        <f>7.47-2.09</f>
        <v>5.38</v>
      </c>
      <c r="I28">
        <v>9</v>
      </c>
      <c r="J28">
        <f>6.11-2.19</f>
        <v>3.9200000000000004</v>
      </c>
      <c r="K28">
        <f>6.11+2.19</f>
        <v>8.3000000000000007</v>
      </c>
      <c r="L28">
        <f t="shared" si="7"/>
        <v>0</v>
      </c>
      <c r="M28">
        <f t="shared" si="8"/>
        <v>8</v>
      </c>
      <c r="N28">
        <f t="shared" si="9"/>
        <v>0</v>
      </c>
      <c r="P28">
        <f t="shared" si="3"/>
        <v>28</v>
      </c>
      <c r="Q28">
        <f t="shared" si="4"/>
        <v>31</v>
      </c>
      <c r="R28">
        <f t="shared" si="5"/>
        <v>28</v>
      </c>
    </row>
    <row r="29" spans="1:18" x14ac:dyDescent="0.2">
      <c r="A29">
        <v>28</v>
      </c>
      <c r="B29">
        <v>3</v>
      </c>
      <c r="C29">
        <v>6</v>
      </c>
      <c r="D29">
        <v>9</v>
      </c>
      <c r="E29" s="2" t="s">
        <v>5</v>
      </c>
      <c r="F29">
        <f>2.34-1.32</f>
        <v>1.0199999999999998</v>
      </c>
      <c r="G29">
        <f>2.34+1.32</f>
        <v>3.66</v>
      </c>
      <c r="H29">
        <f>6.73-2.31</f>
        <v>4.42</v>
      </c>
      <c r="I29">
        <v>9</v>
      </c>
      <c r="J29">
        <f>5.47-2.23</f>
        <v>3.2399999999999998</v>
      </c>
      <c r="K29">
        <f>5.47+2.23</f>
        <v>7.6999999999999993</v>
      </c>
      <c r="L29">
        <f t="shared" si="7"/>
        <v>3</v>
      </c>
      <c r="M29">
        <f t="shared" si="8"/>
        <v>6</v>
      </c>
      <c r="N29">
        <f t="shared" si="9"/>
        <v>0</v>
      </c>
      <c r="P29">
        <f t="shared" si="3"/>
        <v>31</v>
      </c>
      <c r="Q29">
        <f t="shared" si="4"/>
        <v>31</v>
      </c>
      <c r="R29">
        <f t="shared" si="5"/>
        <v>29</v>
      </c>
    </row>
    <row r="30" spans="1:18" x14ac:dyDescent="0.2">
      <c r="A30">
        <v>29</v>
      </c>
      <c r="B30">
        <v>2</v>
      </c>
      <c r="C30">
        <v>7</v>
      </c>
      <c r="D30">
        <v>7</v>
      </c>
      <c r="E30" s="2" t="s">
        <v>6</v>
      </c>
      <c r="F30">
        <f>2.45-1.41</f>
        <v>1.0400000000000003</v>
      </c>
      <c r="G30">
        <f>2.45+1.41</f>
        <v>3.8600000000000003</v>
      </c>
      <c r="H30">
        <f>5.42-2.59</f>
        <v>2.83</v>
      </c>
      <c r="I30">
        <f>5.42+2.59</f>
        <v>8.01</v>
      </c>
      <c r="J30">
        <f>4.34-1.94</f>
        <v>2.4</v>
      </c>
      <c r="K30">
        <f>4.34+1.94</f>
        <v>6.2799999999999994</v>
      </c>
      <c r="L30">
        <f t="shared" ref="L30:L37" si="10">IF(AND(F30&lt;=B30,B30&lt;=G30),B30,0)</f>
        <v>2</v>
      </c>
      <c r="M30">
        <f t="shared" ref="M30:M37" si="11">IF(AND(H30&lt;=C30,C30&lt;=I30),C30,0)</f>
        <v>7</v>
      </c>
      <c r="N30">
        <f t="shared" ref="N30:N37" si="12">IF(AND(J30&lt;=D30,D30&lt;=K30),D30,0)</f>
        <v>0</v>
      </c>
      <c r="P30">
        <f t="shared" si="3"/>
        <v>31</v>
      </c>
      <c r="Q30">
        <f t="shared" si="4"/>
        <v>31</v>
      </c>
      <c r="R30">
        <f t="shared" si="5"/>
        <v>30</v>
      </c>
    </row>
    <row r="31" spans="1:18" ht="17" customHeight="1" x14ac:dyDescent="0.2">
      <c r="A31">
        <v>30</v>
      </c>
      <c r="B31">
        <v>6</v>
      </c>
      <c r="C31">
        <v>3</v>
      </c>
      <c r="D31">
        <v>9</v>
      </c>
      <c r="E31" s="2" t="s">
        <v>7</v>
      </c>
      <c r="F31">
        <f>3.03-1.85</f>
        <v>1.1799999999999997</v>
      </c>
      <c r="G31">
        <f>3.03+1.85</f>
        <v>4.88</v>
      </c>
      <c r="H31">
        <f>5.87-2.55</f>
        <v>3.3200000000000003</v>
      </c>
      <c r="I31">
        <f>5.87+2.55</f>
        <v>8.42</v>
      </c>
      <c r="J31">
        <v>1</v>
      </c>
      <c r="K31">
        <f>2.87+1.99</f>
        <v>4.8600000000000003</v>
      </c>
      <c r="L31">
        <f t="shared" si="10"/>
        <v>0</v>
      </c>
      <c r="M31">
        <f t="shared" si="11"/>
        <v>0</v>
      </c>
      <c r="N31">
        <f t="shared" si="12"/>
        <v>0</v>
      </c>
      <c r="P31">
        <f t="shared" si="3"/>
        <v>31</v>
      </c>
      <c r="Q31">
        <f t="shared" si="4"/>
        <v>31</v>
      </c>
      <c r="R31">
        <f t="shared" si="5"/>
        <v>31</v>
      </c>
    </row>
    <row r="32" spans="1:18" x14ac:dyDescent="0.2">
      <c r="A32">
        <v>31</v>
      </c>
      <c r="B32">
        <v>3</v>
      </c>
      <c r="C32">
        <v>7</v>
      </c>
      <c r="D32">
        <v>7</v>
      </c>
      <c r="E32" s="2" t="s">
        <v>8</v>
      </c>
      <c r="F32">
        <v>1</v>
      </c>
      <c r="G32">
        <f>2.76+2.12</f>
        <v>4.88</v>
      </c>
      <c r="H32">
        <f>6.96-2.17</f>
        <v>4.79</v>
      </c>
      <c r="I32">
        <f>9</f>
        <v>9</v>
      </c>
      <c r="J32">
        <f>3.22-2.2</f>
        <v>1.02</v>
      </c>
      <c r="K32">
        <f>3.22+2.2</f>
        <v>5.42</v>
      </c>
      <c r="L32">
        <f t="shared" si="10"/>
        <v>3</v>
      </c>
      <c r="M32">
        <f t="shared" si="11"/>
        <v>7</v>
      </c>
      <c r="N32">
        <f t="shared" si="12"/>
        <v>0</v>
      </c>
      <c r="P32">
        <f t="shared" si="3"/>
        <v>35</v>
      </c>
      <c r="Q32">
        <f t="shared" si="4"/>
        <v>36</v>
      </c>
      <c r="R32">
        <f t="shared" si="5"/>
        <v>32</v>
      </c>
    </row>
    <row r="33" spans="1:18" x14ac:dyDescent="0.2">
      <c r="A33">
        <v>32</v>
      </c>
      <c r="B33">
        <v>9</v>
      </c>
      <c r="C33">
        <v>7</v>
      </c>
      <c r="D33">
        <v>7</v>
      </c>
      <c r="E33" s="2" t="s">
        <v>9</v>
      </c>
      <c r="F33">
        <f>8.21-1.82</f>
        <v>6.3900000000000006</v>
      </c>
      <c r="G33">
        <v>9</v>
      </c>
      <c r="H33">
        <f>6.49-2.77</f>
        <v>3.72</v>
      </c>
      <c r="I33">
        <v>9</v>
      </c>
      <c r="J33">
        <f>6.63-2.43</f>
        <v>4.1999999999999993</v>
      </c>
      <c r="K33">
        <v>9</v>
      </c>
      <c r="L33">
        <f t="shared" si="10"/>
        <v>9</v>
      </c>
      <c r="M33">
        <f t="shared" si="11"/>
        <v>7</v>
      </c>
      <c r="N33">
        <f t="shared" si="12"/>
        <v>7</v>
      </c>
      <c r="P33">
        <f t="shared" si="3"/>
        <v>35</v>
      </c>
      <c r="Q33">
        <f t="shared" si="4"/>
        <v>36</v>
      </c>
      <c r="R33">
        <f t="shared" si="5"/>
        <v>35</v>
      </c>
    </row>
    <row r="34" spans="1:18" x14ac:dyDescent="0.2">
      <c r="A34">
        <v>33</v>
      </c>
      <c r="B34">
        <v>7</v>
      </c>
      <c r="C34">
        <v>6</v>
      </c>
      <c r="D34">
        <v>9</v>
      </c>
      <c r="E34" s="2" t="s">
        <v>10</v>
      </c>
      <c r="F34">
        <f>7-2.11</f>
        <v>4.8900000000000006</v>
      </c>
      <c r="G34">
        <v>9</v>
      </c>
      <c r="H34">
        <f>5.83-2.48</f>
        <v>3.35</v>
      </c>
      <c r="I34">
        <f>5.83+2.48</f>
        <v>8.31</v>
      </c>
      <c r="J34">
        <f>7.06-2.15</f>
        <v>4.91</v>
      </c>
      <c r="K34">
        <v>9</v>
      </c>
      <c r="L34">
        <f t="shared" si="10"/>
        <v>7</v>
      </c>
      <c r="M34">
        <f t="shared" si="11"/>
        <v>6</v>
      </c>
      <c r="N34">
        <f t="shared" si="12"/>
        <v>9</v>
      </c>
      <c r="P34">
        <f t="shared" si="3"/>
        <v>35</v>
      </c>
      <c r="Q34">
        <f t="shared" si="4"/>
        <v>36</v>
      </c>
      <c r="R34">
        <f t="shared" si="5"/>
        <v>35</v>
      </c>
    </row>
    <row r="35" spans="1:18" x14ac:dyDescent="0.2">
      <c r="A35">
        <v>34</v>
      </c>
      <c r="B35">
        <v>3</v>
      </c>
      <c r="C35">
        <v>4</v>
      </c>
      <c r="D35">
        <v>8</v>
      </c>
      <c r="E35" s="2" t="s">
        <v>11</v>
      </c>
      <c r="F35">
        <v>1</v>
      </c>
      <c r="G35">
        <f>1.65+0.95</f>
        <v>2.5999999999999996</v>
      </c>
      <c r="H35">
        <f>4.13-2.38</f>
        <v>1.75</v>
      </c>
      <c r="I35">
        <f>4.13+2.38</f>
        <v>6.51</v>
      </c>
      <c r="J35">
        <f>3.45-2.18</f>
        <v>1.27</v>
      </c>
      <c r="K35">
        <f>3.45+2.18</f>
        <v>5.6300000000000008</v>
      </c>
      <c r="L35">
        <f t="shared" si="10"/>
        <v>0</v>
      </c>
      <c r="M35">
        <f t="shared" si="11"/>
        <v>4</v>
      </c>
      <c r="N35">
        <f t="shared" si="12"/>
        <v>0</v>
      </c>
      <c r="P35">
        <f t="shared" si="3"/>
        <v>35</v>
      </c>
      <c r="Q35">
        <f t="shared" si="4"/>
        <v>36</v>
      </c>
      <c r="R35">
        <f t="shared" si="5"/>
        <v>35</v>
      </c>
    </row>
    <row r="36" spans="1:18" x14ac:dyDescent="0.2">
      <c r="A36">
        <v>35</v>
      </c>
      <c r="B36">
        <v>4</v>
      </c>
      <c r="C36">
        <v>2</v>
      </c>
      <c r="D36">
        <v>8</v>
      </c>
      <c r="E36" s="2" t="s">
        <v>12</v>
      </c>
      <c r="F36">
        <f>2.5-1.34</f>
        <v>1.1599999999999999</v>
      </c>
      <c r="G36">
        <f>2.5+1.34</f>
        <v>3.84</v>
      </c>
      <c r="H36">
        <f>4.88-2.27</f>
        <v>2.61</v>
      </c>
      <c r="I36">
        <f>4.88+2.27</f>
        <v>7.15</v>
      </c>
      <c r="J36">
        <f>2.98-1.94</f>
        <v>1.04</v>
      </c>
      <c r="K36">
        <f>2.98+1.94</f>
        <v>4.92</v>
      </c>
      <c r="L36">
        <f t="shared" si="10"/>
        <v>0</v>
      </c>
      <c r="M36">
        <f t="shared" si="11"/>
        <v>0</v>
      </c>
      <c r="N36">
        <f t="shared" si="12"/>
        <v>0</v>
      </c>
      <c r="P36">
        <f t="shared" si="3"/>
        <v>36</v>
      </c>
      <c r="Q36">
        <f t="shared" si="4"/>
        <v>36</v>
      </c>
      <c r="R36">
        <f t="shared" si="5"/>
        <v>36</v>
      </c>
    </row>
    <row r="37" spans="1:18" x14ac:dyDescent="0.2">
      <c r="A37">
        <v>36</v>
      </c>
      <c r="B37">
        <v>4</v>
      </c>
      <c r="C37">
        <v>7</v>
      </c>
      <c r="D37">
        <v>8</v>
      </c>
      <c r="E37" s="2" t="s">
        <v>13</v>
      </c>
      <c r="F37">
        <f>7.47-1.56</f>
        <v>5.91</v>
      </c>
      <c r="G37">
        <v>9</v>
      </c>
      <c r="H37">
        <f>7.47-2.09</f>
        <v>5.38</v>
      </c>
      <c r="I37">
        <v>9</v>
      </c>
      <c r="J37">
        <f>6.11-2.19</f>
        <v>3.9200000000000004</v>
      </c>
      <c r="K37">
        <f>6.11+2.19</f>
        <v>8.3000000000000007</v>
      </c>
      <c r="L37">
        <f t="shared" si="10"/>
        <v>0</v>
      </c>
      <c r="M37">
        <f t="shared" si="11"/>
        <v>7</v>
      </c>
      <c r="N37">
        <f t="shared" si="12"/>
        <v>8</v>
      </c>
      <c r="P37">
        <f t="shared" si="3"/>
        <v>37</v>
      </c>
      <c r="Q37">
        <f t="shared" si="4"/>
        <v>45</v>
      </c>
      <c r="R37">
        <f t="shared" si="5"/>
        <v>40</v>
      </c>
    </row>
    <row r="38" spans="1:18" x14ac:dyDescent="0.2">
      <c r="A38">
        <v>37</v>
      </c>
      <c r="B38">
        <v>7</v>
      </c>
      <c r="C38">
        <v>6</v>
      </c>
      <c r="D38">
        <v>9</v>
      </c>
      <c r="E38" s="2" t="s">
        <v>10</v>
      </c>
      <c r="F38">
        <f>7-2.11</f>
        <v>4.8900000000000006</v>
      </c>
      <c r="G38">
        <v>9</v>
      </c>
      <c r="H38">
        <f>5.83-2.48</f>
        <v>3.35</v>
      </c>
      <c r="I38">
        <f>5.83+2.48</f>
        <v>8.31</v>
      </c>
      <c r="J38">
        <f>7.06-2.15</f>
        <v>4.91</v>
      </c>
      <c r="K38">
        <v>9</v>
      </c>
      <c r="L38">
        <f t="shared" ref="L38:L48" si="13">IF(AND(F38&lt;=B38,B38&lt;=G38),B38,0)</f>
        <v>7</v>
      </c>
      <c r="M38">
        <f t="shared" ref="M38:M48" si="14">IF(AND(H38&lt;=C38,C38&lt;=I38),C38,0)</f>
        <v>6</v>
      </c>
      <c r="N38">
        <f t="shared" ref="N38:N48" si="15">IF(AND(J38&lt;=D38,D38&lt;=K38),D38,0)</f>
        <v>9</v>
      </c>
      <c r="P38">
        <f t="shared" si="3"/>
        <v>40</v>
      </c>
      <c r="Q38">
        <f t="shared" si="4"/>
        <v>45</v>
      </c>
      <c r="R38">
        <f t="shared" si="5"/>
        <v>40</v>
      </c>
    </row>
    <row r="39" spans="1:18" x14ac:dyDescent="0.2">
      <c r="A39">
        <v>38</v>
      </c>
      <c r="B39">
        <v>2</v>
      </c>
      <c r="C39">
        <v>8</v>
      </c>
      <c r="D39">
        <v>3</v>
      </c>
      <c r="E39" s="2" t="s">
        <v>8</v>
      </c>
      <c r="F39">
        <v>1</v>
      </c>
      <c r="G39">
        <f>2.76+2.12</f>
        <v>4.88</v>
      </c>
      <c r="H39">
        <f>6.96-2.17</f>
        <v>4.79</v>
      </c>
      <c r="I39">
        <f>9</f>
        <v>9</v>
      </c>
      <c r="J39">
        <f>3.22-2.2</f>
        <v>1.02</v>
      </c>
      <c r="K39">
        <f>3.22+2.2</f>
        <v>5.42</v>
      </c>
      <c r="L39">
        <f t="shared" si="13"/>
        <v>2</v>
      </c>
      <c r="M39">
        <f t="shared" si="14"/>
        <v>8</v>
      </c>
      <c r="N39">
        <f t="shared" si="15"/>
        <v>3</v>
      </c>
      <c r="P39">
        <f t="shared" si="3"/>
        <v>40</v>
      </c>
      <c r="Q39">
        <f t="shared" si="4"/>
        <v>45</v>
      </c>
      <c r="R39">
        <f t="shared" si="5"/>
        <v>40</v>
      </c>
    </row>
    <row r="40" spans="1:18" x14ac:dyDescent="0.2">
      <c r="A40">
        <v>39</v>
      </c>
      <c r="B40">
        <v>3</v>
      </c>
      <c r="C40">
        <v>6</v>
      </c>
      <c r="D40">
        <v>7</v>
      </c>
      <c r="E40" s="2" t="s">
        <v>11</v>
      </c>
      <c r="F40">
        <v>1</v>
      </c>
      <c r="G40">
        <f>1.65+0.95</f>
        <v>2.5999999999999996</v>
      </c>
      <c r="H40">
        <f>4.13-2.38</f>
        <v>1.75</v>
      </c>
      <c r="I40">
        <f>4.13+2.38</f>
        <v>6.51</v>
      </c>
      <c r="J40">
        <f>3.45-2.18</f>
        <v>1.27</v>
      </c>
      <c r="K40">
        <f>3.45+2.18</f>
        <v>5.6300000000000008</v>
      </c>
      <c r="L40">
        <f t="shared" si="13"/>
        <v>0</v>
      </c>
      <c r="M40">
        <f t="shared" si="14"/>
        <v>6</v>
      </c>
      <c r="N40">
        <f t="shared" si="15"/>
        <v>0</v>
      </c>
      <c r="P40">
        <f t="shared" si="3"/>
        <v>40</v>
      </c>
      <c r="Q40">
        <f t="shared" si="4"/>
        <v>45</v>
      </c>
      <c r="R40">
        <f t="shared" si="5"/>
        <v>40</v>
      </c>
    </row>
    <row r="41" spans="1:18" ht="19" customHeight="1" x14ac:dyDescent="0.2">
      <c r="A41">
        <v>40</v>
      </c>
      <c r="B41">
        <v>6</v>
      </c>
      <c r="C41">
        <v>4</v>
      </c>
      <c r="D41">
        <v>9</v>
      </c>
      <c r="E41" s="2" t="s">
        <v>7</v>
      </c>
      <c r="F41">
        <f>3.03-1.85</f>
        <v>1.1799999999999997</v>
      </c>
      <c r="G41">
        <f>3.03+1.85</f>
        <v>4.88</v>
      </c>
      <c r="H41">
        <f>5.87-2.55</f>
        <v>3.3200000000000003</v>
      </c>
      <c r="I41">
        <f>5.87+2.55</f>
        <v>8.42</v>
      </c>
      <c r="J41">
        <v>1</v>
      </c>
      <c r="K41">
        <f>2.87+1.99</f>
        <v>4.8600000000000003</v>
      </c>
      <c r="L41">
        <f t="shared" si="13"/>
        <v>0</v>
      </c>
      <c r="M41">
        <f t="shared" si="14"/>
        <v>4</v>
      </c>
      <c r="N41">
        <f t="shared" si="15"/>
        <v>0</v>
      </c>
      <c r="P41">
        <f t="shared" si="3"/>
        <v>41</v>
      </c>
      <c r="Q41">
        <f t="shared" si="4"/>
        <v>45</v>
      </c>
      <c r="R41">
        <f t="shared" si="5"/>
        <v>41</v>
      </c>
    </row>
    <row r="42" spans="1:18" x14ac:dyDescent="0.2">
      <c r="A42">
        <v>41</v>
      </c>
      <c r="B42">
        <v>4</v>
      </c>
      <c r="C42">
        <v>7</v>
      </c>
      <c r="D42">
        <v>9</v>
      </c>
      <c r="E42" s="2" t="s">
        <v>5</v>
      </c>
      <c r="F42">
        <f>2.34-1.32</f>
        <v>1.0199999999999998</v>
      </c>
      <c r="G42">
        <f>2.34+1.32</f>
        <v>3.66</v>
      </c>
      <c r="H42">
        <f>6.73-2.31</f>
        <v>4.42</v>
      </c>
      <c r="I42">
        <v>9</v>
      </c>
      <c r="J42">
        <f>5.47-2.23</f>
        <v>3.2399999999999998</v>
      </c>
      <c r="K42">
        <f>5.47+2.23</f>
        <v>7.6999999999999993</v>
      </c>
      <c r="L42">
        <f t="shared" si="13"/>
        <v>0</v>
      </c>
      <c r="M42">
        <f t="shared" si="14"/>
        <v>7</v>
      </c>
      <c r="N42">
        <f t="shared" si="15"/>
        <v>0</v>
      </c>
      <c r="P42">
        <f t="shared" si="3"/>
        <v>42</v>
      </c>
      <c r="Q42">
        <f t="shared" si="4"/>
        <v>45</v>
      </c>
      <c r="R42">
        <f t="shared" si="5"/>
        <v>42</v>
      </c>
    </row>
    <row r="43" spans="1:18" x14ac:dyDescent="0.2">
      <c r="A43">
        <v>42</v>
      </c>
      <c r="B43">
        <v>8</v>
      </c>
      <c r="C43">
        <v>6</v>
      </c>
      <c r="D43">
        <v>5</v>
      </c>
      <c r="E43" s="2" t="s">
        <v>9</v>
      </c>
      <c r="F43">
        <f>8.21-1.82</f>
        <v>6.3900000000000006</v>
      </c>
      <c r="G43">
        <v>9</v>
      </c>
      <c r="H43">
        <f>6.49-2.77</f>
        <v>3.72</v>
      </c>
      <c r="I43">
        <v>9</v>
      </c>
      <c r="J43">
        <f>6.63-2.43</f>
        <v>4.1999999999999993</v>
      </c>
      <c r="K43">
        <v>9</v>
      </c>
      <c r="L43">
        <f t="shared" si="13"/>
        <v>8</v>
      </c>
      <c r="M43">
        <f t="shared" si="14"/>
        <v>6</v>
      </c>
      <c r="N43">
        <f t="shared" si="15"/>
        <v>5</v>
      </c>
      <c r="P43">
        <f t="shared" si="3"/>
        <v>45</v>
      </c>
      <c r="Q43">
        <f t="shared" si="4"/>
        <v>45</v>
      </c>
      <c r="R43">
        <f t="shared" si="5"/>
        <v>45</v>
      </c>
    </row>
    <row r="44" spans="1:18" x14ac:dyDescent="0.2">
      <c r="A44">
        <v>43</v>
      </c>
      <c r="B44">
        <v>3</v>
      </c>
      <c r="C44">
        <v>8</v>
      </c>
      <c r="D44">
        <v>3</v>
      </c>
      <c r="E44" s="2" t="s">
        <v>6</v>
      </c>
      <c r="F44">
        <f>2.45-1.41</f>
        <v>1.0400000000000003</v>
      </c>
      <c r="G44">
        <f>2.45+1.41</f>
        <v>3.8600000000000003</v>
      </c>
      <c r="H44">
        <f>5.42-2.59</f>
        <v>2.83</v>
      </c>
      <c r="I44">
        <f>5.42+2.59</f>
        <v>8.01</v>
      </c>
      <c r="J44">
        <f>4.34-1.94</f>
        <v>2.4</v>
      </c>
      <c r="K44">
        <f>4.34+1.94</f>
        <v>6.2799999999999994</v>
      </c>
      <c r="L44">
        <f t="shared" si="13"/>
        <v>3</v>
      </c>
      <c r="M44">
        <f t="shared" si="14"/>
        <v>8</v>
      </c>
      <c r="N44">
        <f t="shared" si="15"/>
        <v>3</v>
      </c>
      <c r="P44">
        <f t="shared" si="3"/>
        <v>45</v>
      </c>
      <c r="Q44">
        <f t="shared" si="4"/>
        <v>45</v>
      </c>
      <c r="R44">
        <f t="shared" si="5"/>
        <v>45</v>
      </c>
    </row>
    <row r="45" spans="1:18" x14ac:dyDescent="0.2">
      <c r="A45">
        <v>44</v>
      </c>
      <c r="B45">
        <v>4</v>
      </c>
      <c r="C45">
        <v>1</v>
      </c>
      <c r="D45">
        <v>8</v>
      </c>
      <c r="E45" s="2" t="s">
        <v>12</v>
      </c>
      <c r="F45">
        <f>2.5-1.34</f>
        <v>1.1599999999999999</v>
      </c>
      <c r="G45">
        <f>2.5+1.34</f>
        <v>3.84</v>
      </c>
      <c r="H45">
        <f>4.88-2.27</f>
        <v>2.61</v>
      </c>
      <c r="I45">
        <f>4.88+2.27</f>
        <v>7.15</v>
      </c>
      <c r="J45">
        <f>2.98-1.94</f>
        <v>1.04</v>
      </c>
      <c r="K45">
        <f>2.98+1.94</f>
        <v>4.92</v>
      </c>
      <c r="L45">
        <f t="shared" si="13"/>
        <v>0</v>
      </c>
      <c r="M45">
        <f t="shared" si="14"/>
        <v>0</v>
      </c>
      <c r="N45">
        <f t="shared" si="15"/>
        <v>0</v>
      </c>
      <c r="P45">
        <f t="shared" si="3"/>
        <v>45</v>
      </c>
      <c r="Q45">
        <f t="shared" si="4"/>
        <v>45</v>
      </c>
      <c r="R45">
        <f t="shared" si="5"/>
        <v>45</v>
      </c>
    </row>
    <row r="46" spans="1:18" x14ac:dyDescent="0.2">
      <c r="A46">
        <v>45</v>
      </c>
      <c r="B46">
        <v>4</v>
      </c>
      <c r="C46">
        <v>4</v>
      </c>
      <c r="D46">
        <v>6</v>
      </c>
      <c r="E46" s="2" t="s">
        <v>13</v>
      </c>
      <c r="F46">
        <f>7.47-1.56</f>
        <v>5.91</v>
      </c>
      <c r="G46">
        <v>9</v>
      </c>
      <c r="H46">
        <f>7.47-2.09</f>
        <v>5.38</v>
      </c>
      <c r="I46">
        <v>9</v>
      </c>
      <c r="J46">
        <f>6.11-2.19</f>
        <v>3.9200000000000004</v>
      </c>
      <c r="K46">
        <f>6.11+2.19</f>
        <v>8.3000000000000007</v>
      </c>
      <c r="L46">
        <f t="shared" si="13"/>
        <v>0</v>
      </c>
      <c r="M46">
        <f t="shared" si="14"/>
        <v>0</v>
      </c>
      <c r="N46">
        <f t="shared" si="15"/>
        <v>6</v>
      </c>
      <c r="P46">
        <f t="shared" si="3"/>
        <v>46</v>
      </c>
      <c r="Q46">
        <f t="shared" si="4"/>
        <v>46</v>
      </c>
      <c r="R46">
        <f t="shared" si="5"/>
        <v>47</v>
      </c>
    </row>
    <row r="47" spans="1:18" x14ac:dyDescent="0.2">
      <c r="A47">
        <v>46</v>
      </c>
      <c r="B47">
        <v>3</v>
      </c>
      <c r="C47">
        <v>8</v>
      </c>
      <c r="D47">
        <v>4</v>
      </c>
      <c r="E47" s="2" t="s">
        <v>10</v>
      </c>
      <c r="F47">
        <f>7-2.11</f>
        <v>4.8900000000000006</v>
      </c>
      <c r="G47">
        <v>9</v>
      </c>
      <c r="H47">
        <f>5.83-2.48</f>
        <v>3.35</v>
      </c>
      <c r="I47">
        <f>5.83+2.48</f>
        <v>8.31</v>
      </c>
      <c r="J47">
        <f>7.06-2.15</f>
        <v>4.91</v>
      </c>
      <c r="K47">
        <v>9</v>
      </c>
      <c r="L47">
        <f t="shared" si="13"/>
        <v>0</v>
      </c>
      <c r="M47">
        <f t="shared" si="14"/>
        <v>8</v>
      </c>
      <c r="N47">
        <f t="shared" si="15"/>
        <v>0</v>
      </c>
      <c r="P47">
        <f t="shared" si="3"/>
        <v>47</v>
      </c>
      <c r="Q47">
        <f t="shared" si="4"/>
        <v>50</v>
      </c>
      <c r="R47">
        <f t="shared" si="5"/>
        <v>47</v>
      </c>
    </row>
    <row r="48" spans="1:18" x14ac:dyDescent="0.2">
      <c r="A48">
        <v>47</v>
      </c>
      <c r="B48">
        <v>3</v>
      </c>
      <c r="C48">
        <v>7</v>
      </c>
      <c r="D48">
        <v>7</v>
      </c>
      <c r="E48" s="2" t="s">
        <v>8</v>
      </c>
      <c r="F48">
        <v>1</v>
      </c>
      <c r="G48">
        <f>2.76+2.12</f>
        <v>4.88</v>
      </c>
      <c r="H48">
        <f>6.96-2.17</f>
        <v>4.79</v>
      </c>
      <c r="I48">
        <f>9</f>
        <v>9</v>
      </c>
      <c r="J48">
        <f>3.22-2.2</f>
        <v>1.02</v>
      </c>
      <c r="K48">
        <f>3.22+2.2</f>
        <v>5.42</v>
      </c>
      <c r="L48">
        <f t="shared" si="13"/>
        <v>3</v>
      </c>
      <c r="M48">
        <f t="shared" si="14"/>
        <v>7</v>
      </c>
      <c r="N48">
        <f t="shared" si="15"/>
        <v>0</v>
      </c>
      <c r="P48">
        <f t="shared" si="3"/>
        <v>50</v>
      </c>
      <c r="Q48">
        <f t="shared" si="4"/>
        <v>50</v>
      </c>
      <c r="R48">
        <f t="shared" si="5"/>
        <v>48</v>
      </c>
    </row>
    <row r="49" spans="1:18" x14ac:dyDescent="0.2">
      <c r="A49">
        <v>48</v>
      </c>
      <c r="B49">
        <v>2</v>
      </c>
      <c r="C49">
        <v>6</v>
      </c>
      <c r="D49">
        <v>8</v>
      </c>
      <c r="E49" s="2" t="s">
        <v>11</v>
      </c>
      <c r="F49">
        <v>1</v>
      </c>
      <c r="G49">
        <f>1.65+0.95</f>
        <v>2.5999999999999996</v>
      </c>
      <c r="H49">
        <f>4.13-2.38</f>
        <v>1.75</v>
      </c>
      <c r="I49">
        <f>4.13+2.38</f>
        <v>6.51</v>
      </c>
      <c r="J49">
        <f>3.45-2.18</f>
        <v>1.27</v>
      </c>
      <c r="K49">
        <f>3.45+2.18</f>
        <v>5.6300000000000008</v>
      </c>
      <c r="L49">
        <f t="shared" ref="L49:L56" si="16">IF(AND(F49&lt;=B49,B49&lt;=G49),B49,0)</f>
        <v>2</v>
      </c>
      <c r="M49">
        <f t="shared" ref="M49:M56" si="17">IF(AND(H49&lt;=C49,C49&lt;=I49),C49,0)</f>
        <v>6</v>
      </c>
      <c r="N49">
        <f t="shared" ref="N49:N56" si="18">IF(AND(J49&lt;=D49,D49&lt;=K49),D49,0)</f>
        <v>0</v>
      </c>
      <c r="P49">
        <f t="shared" si="3"/>
        <v>50</v>
      </c>
      <c r="Q49">
        <f t="shared" si="4"/>
        <v>50</v>
      </c>
      <c r="R49">
        <f t="shared" si="5"/>
        <v>49</v>
      </c>
    </row>
    <row r="50" spans="1:18" ht="18" customHeight="1" x14ac:dyDescent="0.2">
      <c r="A50">
        <v>49</v>
      </c>
      <c r="B50">
        <v>7</v>
      </c>
      <c r="C50">
        <v>3</v>
      </c>
      <c r="D50">
        <v>9</v>
      </c>
      <c r="E50" s="2" t="s">
        <v>7</v>
      </c>
      <c r="F50">
        <f>3.03-1.85</f>
        <v>1.1799999999999997</v>
      </c>
      <c r="G50">
        <f>3.03+1.85</f>
        <v>4.88</v>
      </c>
      <c r="H50">
        <f>5.87-2.55</f>
        <v>3.3200000000000003</v>
      </c>
      <c r="I50">
        <f>5.87+2.55</f>
        <v>8.42</v>
      </c>
      <c r="J50">
        <v>1</v>
      </c>
      <c r="K50">
        <f>2.87+1.99</f>
        <v>4.8600000000000003</v>
      </c>
      <c r="L50">
        <f t="shared" si="16"/>
        <v>0</v>
      </c>
      <c r="M50">
        <f t="shared" si="17"/>
        <v>0</v>
      </c>
      <c r="N50">
        <f t="shared" si="18"/>
        <v>0</v>
      </c>
      <c r="P50">
        <f t="shared" si="3"/>
        <v>50</v>
      </c>
      <c r="Q50">
        <f t="shared" si="4"/>
        <v>50</v>
      </c>
      <c r="R50">
        <f t="shared" si="5"/>
        <v>50</v>
      </c>
    </row>
    <row r="51" spans="1:18" x14ac:dyDescent="0.2">
      <c r="A51">
        <v>50</v>
      </c>
      <c r="B51">
        <v>4</v>
      </c>
      <c r="C51">
        <v>7</v>
      </c>
      <c r="D51">
        <v>8</v>
      </c>
      <c r="E51" s="2" t="s">
        <v>5</v>
      </c>
      <c r="F51">
        <f>2.34-1.32</f>
        <v>1.0199999999999998</v>
      </c>
      <c r="G51">
        <f>2.34+1.32</f>
        <v>3.66</v>
      </c>
      <c r="H51">
        <f>6.73-2.31</f>
        <v>4.42</v>
      </c>
      <c r="I51">
        <v>9</v>
      </c>
      <c r="J51">
        <f>5.47-2.23</f>
        <v>3.2399999999999998</v>
      </c>
      <c r="K51">
        <f>5.47+2.23</f>
        <v>7.6999999999999993</v>
      </c>
      <c r="L51">
        <f t="shared" si="16"/>
        <v>0</v>
      </c>
      <c r="M51">
        <f t="shared" si="17"/>
        <v>7</v>
      </c>
      <c r="N51">
        <f t="shared" si="18"/>
        <v>0</v>
      </c>
      <c r="P51">
        <f t="shared" si="3"/>
        <v>51</v>
      </c>
      <c r="Q51">
        <f t="shared" si="4"/>
        <v>54</v>
      </c>
      <c r="R51">
        <f t="shared" si="5"/>
        <v>51</v>
      </c>
    </row>
    <row r="52" spans="1:18" x14ac:dyDescent="0.2">
      <c r="A52">
        <v>51</v>
      </c>
      <c r="B52">
        <v>7</v>
      </c>
      <c r="C52">
        <v>6</v>
      </c>
      <c r="D52">
        <v>9</v>
      </c>
      <c r="E52" s="2" t="s">
        <v>9</v>
      </c>
      <c r="F52">
        <f>8.21-1.82</f>
        <v>6.3900000000000006</v>
      </c>
      <c r="G52">
        <v>9</v>
      </c>
      <c r="H52">
        <f>6.49-2.77</f>
        <v>3.72</v>
      </c>
      <c r="I52">
        <v>9</v>
      </c>
      <c r="J52">
        <f>6.63-2.43</f>
        <v>4.1999999999999993</v>
      </c>
      <c r="K52">
        <v>9</v>
      </c>
      <c r="L52">
        <f t="shared" si="16"/>
        <v>7</v>
      </c>
      <c r="M52">
        <f t="shared" si="17"/>
        <v>6</v>
      </c>
      <c r="N52">
        <f t="shared" si="18"/>
        <v>9</v>
      </c>
      <c r="P52">
        <f t="shared" si="3"/>
        <v>54</v>
      </c>
      <c r="Q52">
        <f t="shared" si="4"/>
        <v>54</v>
      </c>
      <c r="R52">
        <f t="shared" si="5"/>
        <v>54</v>
      </c>
    </row>
    <row r="53" spans="1:18" x14ac:dyDescent="0.2">
      <c r="A53">
        <v>52</v>
      </c>
      <c r="B53">
        <v>3</v>
      </c>
      <c r="C53">
        <v>8</v>
      </c>
      <c r="D53">
        <v>4</v>
      </c>
      <c r="E53" s="2" t="s">
        <v>6</v>
      </c>
      <c r="F53">
        <f>2.45-1.41</f>
        <v>1.0400000000000003</v>
      </c>
      <c r="G53">
        <f>2.45+1.41</f>
        <v>3.8600000000000003</v>
      </c>
      <c r="H53">
        <f>5.42-2.59</f>
        <v>2.83</v>
      </c>
      <c r="I53">
        <f>5.42+2.59</f>
        <v>8.01</v>
      </c>
      <c r="J53">
        <f>4.34-1.94</f>
        <v>2.4</v>
      </c>
      <c r="K53">
        <f>4.34+1.94</f>
        <v>6.2799999999999994</v>
      </c>
      <c r="L53">
        <f t="shared" si="16"/>
        <v>3</v>
      </c>
      <c r="M53">
        <f t="shared" si="17"/>
        <v>8</v>
      </c>
      <c r="N53">
        <f t="shared" si="18"/>
        <v>4</v>
      </c>
      <c r="P53">
        <f t="shared" si="3"/>
        <v>54</v>
      </c>
      <c r="Q53">
        <f t="shared" si="4"/>
        <v>54</v>
      </c>
      <c r="R53">
        <f t="shared" si="5"/>
        <v>54</v>
      </c>
    </row>
    <row r="54" spans="1:18" x14ac:dyDescent="0.2">
      <c r="A54">
        <v>53</v>
      </c>
      <c r="B54">
        <v>4</v>
      </c>
      <c r="C54">
        <v>1</v>
      </c>
      <c r="D54">
        <v>9</v>
      </c>
      <c r="E54" s="2" t="s">
        <v>12</v>
      </c>
      <c r="F54">
        <f>2.5-1.34</f>
        <v>1.1599999999999999</v>
      </c>
      <c r="G54">
        <f>2.5+1.34</f>
        <v>3.84</v>
      </c>
      <c r="H54">
        <f>4.88-2.27</f>
        <v>2.61</v>
      </c>
      <c r="I54">
        <f>4.88+2.27</f>
        <v>7.15</v>
      </c>
      <c r="J54">
        <f>2.98-1.94</f>
        <v>1.04</v>
      </c>
      <c r="K54">
        <f>2.98+1.94</f>
        <v>4.92</v>
      </c>
      <c r="L54">
        <f t="shared" si="16"/>
        <v>0</v>
      </c>
      <c r="M54">
        <f t="shared" si="17"/>
        <v>0</v>
      </c>
      <c r="N54">
        <f t="shared" si="18"/>
        <v>0</v>
      </c>
      <c r="P54">
        <f t="shared" si="3"/>
        <v>54</v>
      </c>
      <c r="Q54">
        <f t="shared" si="4"/>
        <v>54</v>
      </c>
      <c r="R54">
        <f t="shared" si="5"/>
        <v>54</v>
      </c>
    </row>
    <row r="55" spans="1:18" x14ac:dyDescent="0.2">
      <c r="A55">
        <v>54</v>
      </c>
      <c r="B55">
        <v>4</v>
      </c>
      <c r="C55">
        <v>7</v>
      </c>
      <c r="D55">
        <v>4</v>
      </c>
      <c r="E55" s="2" t="s">
        <v>13</v>
      </c>
      <c r="F55">
        <f>7.47-1.56</f>
        <v>5.91</v>
      </c>
      <c r="G55">
        <v>9</v>
      </c>
      <c r="H55">
        <f>7.47-2.09</f>
        <v>5.38</v>
      </c>
      <c r="I55">
        <v>9</v>
      </c>
      <c r="J55">
        <f>6.11-2.19</f>
        <v>3.9200000000000004</v>
      </c>
      <c r="K55">
        <f>6.11+2.19</f>
        <v>8.3000000000000007</v>
      </c>
      <c r="L55">
        <f t="shared" si="16"/>
        <v>0</v>
      </c>
      <c r="M55">
        <f t="shared" si="17"/>
        <v>7</v>
      </c>
      <c r="N55">
        <f t="shared" si="18"/>
        <v>4</v>
      </c>
      <c r="P55">
        <f t="shared" si="3"/>
        <v>55</v>
      </c>
      <c r="Q55">
        <f t="shared" si="4"/>
        <v>67</v>
      </c>
      <c r="R55">
        <f t="shared" si="5"/>
        <v>58</v>
      </c>
    </row>
    <row r="56" spans="1:18" x14ac:dyDescent="0.2">
      <c r="A56">
        <v>55</v>
      </c>
      <c r="B56">
        <v>7</v>
      </c>
      <c r="C56">
        <v>6</v>
      </c>
      <c r="D56">
        <v>8</v>
      </c>
      <c r="E56" s="2" t="s">
        <v>10</v>
      </c>
      <c r="F56">
        <f>7-2.11</f>
        <v>4.8900000000000006</v>
      </c>
      <c r="G56">
        <v>9</v>
      </c>
      <c r="H56">
        <f>5.83-2.48</f>
        <v>3.35</v>
      </c>
      <c r="I56">
        <f>5.83+2.48</f>
        <v>8.31</v>
      </c>
      <c r="J56">
        <f>7.06-2.15</f>
        <v>4.91</v>
      </c>
      <c r="K56">
        <v>9</v>
      </c>
      <c r="L56">
        <f t="shared" si="16"/>
        <v>7</v>
      </c>
      <c r="M56">
        <f t="shared" si="17"/>
        <v>6</v>
      </c>
      <c r="N56">
        <f t="shared" si="18"/>
        <v>8</v>
      </c>
      <c r="P56">
        <f t="shared" si="3"/>
        <v>58</v>
      </c>
      <c r="Q56">
        <f t="shared" si="4"/>
        <v>67</v>
      </c>
      <c r="R56">
        <f t="shared" si="5"/>
        <v>58</v>
      </c>
    </row>
    <row r="57" spans="1:18" x14ac:dyDescent="0.2">
      <c r="A57">
        <v>56</v>
      </c>
      <c r="B57">
        <v>2</v>
      </c>
      <c r="C57">
        <v>9</v>
      </c>
      <c r="D57">
        <v>3</v>
      </c>
      <c r="E57" s="2" t="s">
        <v>8</v>
      </c>
      <c r="F57">
        <v>1</v>
      </c>
      <c r="G57">
        <f>2.76+2.12</f>
        <v>4.88</v>
      </c>
      <c r="H57">
        <f>6.96-2.17</f>
        <v>4.79</v>
      </c>
      <c r="I57">
        <f>9</f>
        <v>9</v>
      </c>
      <c r="J57">
        <f>3.22-2.2</f>
        <v>1.02</v>
      </c>
      <c r="K57">
        <f>3.22+2.2</f>
        <v>5.42</v>
      </c>
      <c r="L57">
        <f t="shared" ref="L57:L65" si="19">IF(AND(F57&lt;=B57,B57&lt;=G57),B57,0)</f>
        <v>2</v>
      </c>
      <c r="M57">
        <f t="shared" ref="M57:M65" si="20">IF(AND(H57&lt;=C57,C57&lt;=I57),C57,0)</f>
        <v>9</v>
      </c>
      <c r="N57">
        <f t="shared" ref="N57:N65" si="21">IF(AND(J57&lt;=D57,D57&lt;=K57),D57,0)</f>
        <v>3</v>
      </c>
      <c r="P57">
        <f t="shared" si="3"/>
        <v>58</v>
      </c>
      <c r="Q57">
        <f t="shared" si="4"/>
        <v>67</v>
      </c>
      <c r="R57">
        <f t="shared" si="5"/>
        <v>58</v>
      </c>
    </row>
    <row r="58" spans="1:18" x14ac:dyDescent="0.2">
      <c r="A58">
        <v>57</v>
      </c>
      <c r="B58">
        <v>4</v>
      </c>
      <c r="C58">
        <v>3</v>
      </c>
      <c r="D58">
        <v>8</v>
      </c>
      <c r="E58" s="2" t="s">
        <v>11</v>
      </c>
      <c r="F58">
        <v>1</v>
      </c>
      <c r="G58">
        <f>1.65+0.95</f>
        <v>2.5999999999999996</v>
      </c>
      <c r="H58">
        <f>4.13-2.38</f>
        <v>1.75</v>
      </c>
      <c r="I58">
        <f>4.13+2.38</f>
        <v>6.51</v>
      </c>
      <c r="J58">
        <f>3.45-2.18</f>
        <v>1.27</v>
      </c>
      <c r="K58">
        <f>3.45+2.18</f>
        <v>5.6300000000000008</v>
      </c>
      <c r="L58">
        <f t="shared" si="19"/>
        <v>0</v>
      </c>
      <c r="M58">
        <f t="shared" si="20"/>
        <v>3</v>
      </c>
      <c r="N58">
        <f t="shared" si="21"/>
        <v>0</v>
      </c>
      <c r="P58">
        <f t="shared" si="3"/>
        <v>58</v>
      </c>
      <c r="Q58">
        <f t="shared" si="4"/>
        <v>67</v>
      </c>
      <c r="R58">
        <f t="shared" si="5"/>
        <v>58</v>
      </c>
    </row>
    <row r="59" spans="1:18" ht="18" customHeight="1" x14ac:dyDescent="0.2">
      <c r="A59">
        <v>58</v>
      </c>
      <c r="B59">
        <v>6</v>
      </c>
      <c r="C59">
        <v>6</v>
      </c>
      <c r="D59">
        <v>4</v>
      </c>
      <c r="E59" s="2" t="s">
        <v>7</v>
      </c>
      <c r="F59">
        <f>3.03-1.85</f>
        <v>1.1799999999999997</v>
      </c>
      <c r="G59">
        <f>3.03+1.85</f>
        <v>4.88</v>
      </c>
      <c r="H59">
        <f>5.87-2.55</f>
        <v>3.3200000000000003</v>
      </c>
      <c r="I59">
        <f>5.87+2.55</f>
        <v>8.42</v>
      </c>
      <c r="J59">
        <v>1</v>
      </c>
      <c r="K59">
        <f>2.87+1.99</f>
        <v>4.8600000000000003</v>
      </c>
      <c r="L59">
        <f t="shared" si="19"/>
        <v>0</v>
      </c>
      <c r="M59">
        <f t="shared" si="20"/>
        <v>6</v>
      </c>
      <c r="N59">
        <f t="shared" si="21"/>
        <v>4</v>
      </c>
      <c r="P59">
        <f t="shared" si="3"/>
        <v>59</v>
      </c>
      <c r="Q59">
        <f t="shared" si="4"/>
        <v>67</v>
      </c>
      <c r="R59">
        <f t="shared" si="5"/>
        <v>62</v>
      </c>
    </row>
    <row r="60" spans="1:18" x14ac:dyDescent="0.2">
      <c r="A60">
        <v>59</v>
      </c>
      <c r="B60">
        <v>3</v>
      </c>
      <c r="C60">
        <v>8</v>
      </c>
      <c r="D60">
        <v>5</v>
      </c>
      <c r="E60" s="2" t="s">
        <v>5</v>
      </c>
      <c r="F60">
        <f>2.34-1.32</f>
        <v>1.0199999999999998</v>
      </c>
      <c r="G60">
        <f>2.34+1.32</f>
        <v>3.66</v>
      </c>
      <c r="H60">
        <f>6.73-2.31</f>
        <v>4.42</v>
      </c>
      <c r="I60">
        <v>9</v>
      </c>
      <c r="J60">
        <f>5.47-2.23</f>
        <v>3.2399999999999998</v>
      </c>
      <c r="K60">
        <f>5.47+2.23</f>
        <v>7.6999999999999993</v>
      </c>
      <c r="L60">
        <f t="shared" si="19"/>
        <v>3</v>
      </c>
      <c r="M60">
        <f t="shared" si="20"/>
        <v>8</v>
      </c>
      <c r="N60">
        <f t="shared" si="21"/>
        <v>5</v>
      </c>
      <c r="P60">
        <f t="shared" si="3"/>
        <v>62</v>
      </c>
      <c r="Q60">
        <f t="shared" si="4"/>
        <v>67</v>
      </c>
      <c r="R60">
        <f t="shared" si="5"/>
        <v>62</v>
      </c>
    </row>
    <row r="61" spans="1:18" x14ac:dyDescent="0.2">
      <c r="A61">
        <v>60</v>
      </c>
      <c r="B61">
        <v>8</v>
      </c>
      <c r="C61">
        <v>7</v>
      </c>
      <c r="D61">
        <v>7</v>
      </c>
      <c r="E61" s="2" t="s">
        <v>9</v>
      </c>
      <c r="F61">
        <f>8.21-1.82</f>
        <v>6.3900000000000006</v>
      </c>
      <c r="G61">
        <v>9</v>
      </c>
      <c r="H61">
        <f>6.49-2.77</f>
        <v>3.72</v>
      </c>
      <c r="I61">
        <v>9</v>
      </c>
      <c r="J61">
        <f>6.63-2.43</f>
        <v>4.1999999999999993</v>
      </c>
      <c r="K61">
        <v>9</v>
      </c>
      <c r="L61">
        <f t="shared" si="19"/>
        <v>8</v>
      </c>
      <c r="M61">
        <f t="shared" si="20"/>
        <v>7</v>
      </c>
      <c r="N61">
        <f t="shared" si="21"/>
        <v>7</v>
      </c>
      <c r="P61">
        <f t="shared" si="3"/>
        <v>62</v>
      </c>
      <c r="Q61">
        <f t="shared" si="4"/>
        <v>67</v>
      </c>
      <c r="R61">
        <f t="shared" si="5"/>
        <v>62</v>
      </c>
    </row>
    <row r="62" spans="1:18" x14ac:dyDescent="0.2">
      <c r="A62">
        <v>61</v>
      </c>
      <c r="B62">
        <v>6</v>
      </c>
      <c r="C62">
        <v>8</v>
      </c>
      <c r="D62">
        <v>7</v>
      </c>
      <c r="E62" s="2" t="s">
        <v>6</v>
      </c>
      <c r="F62">
        <f>2.45-1.41</f>
        <v>1.0400000000000003</v>
      </c>
      <c r="G62">
        <f>2.45+1.41</f>
        <v>3.8600000000000003</v>
      </c>
      <c r="H62">
        <f>5.42-2.59</f>
        <v>2.83</v>
      </c>
      <c r="I62">
        <f>5.42+2.59</f>
        <v>8.01</v>
      </c>
      <c r="J62">
        <f>4.34-1.94</f>
        <v>2.4</v>
      </c>
      <c r="K62">
        <f>4.34+1.94</f>
        <v>6.2799999999999994</v>
      </c>
      <c r="L62">
        <f t="shared" si="19"/>
        <v>0</v>
      </c>
      <c r="M62">
        <f t="shared" si="20"/>
        <v>8</v>
      </c>
      <c r="N62">
        <f>IF(AND(J62&lt;=D62,D62&lt;=K62),D62,0)</f>
        <v>0</v>
      </c>
      <c r="P62">
        <f t="shared" si="3"/>
        <v>62</v>
      </c>
      <c r="Q62">
        <f t="shared" si="4"/>
        <v>67</v>
      </c>
      <c r="R62">
        <f t="shared" si="5"/>
        <v>62</v>
      </c>
    </row>
    <row r="63" spans="1:18" x14ac:dyDescent="0.2">
      <c r="A63">
        <v>62</v>
      </c>
      <c r="B63">
        <v>2</v>
      </c>
      <c r="C63">
        <v>3</v>
      </c>
      <c r="D63">
        <v>9</v>
      </c>
      <c r="E63" s="2" t="s">
        <v>12</v>
      </c>
      <c r="F63">
        <f>2.5-1.34</f>
        <v>1.1599999999999999</v>
      </c>
      <c r="G63">
        <f>2.5+1.34</f>
        <v>3.84</v>
      </c>
      <c r="H63">
        <f>4.88-2.27</f>
        <v>2.61</v>
      </c>
      <c r="I63">
        <f>4.88+2.27</f>
        <v>7.15</v>
      </c>
      <c r="J63">
        <f>2.98-1.94</f>
        <v>1.04</v>
      </c>
      <c r="K63">
        <f>2.98+1.94</f>
        <v>4.92</v>
      </c>
      <c r="L63">
        <f t="shared" si="19"/>
        <v>2</v>
      </c>
      <c r="M63">
        <f t="shared" si="20"/>
        <v>3</v>
      </c>
      <c r="N63">
        <f t="shared" si="21"/>
        <v>0</v>
      </c>
      <c r="P63">
        <f t="shared" si="3"/>
        <v>67</v>
      </c>
      <c r="Q63">
        <f t="shared" si="4"/>
        <v>67</v>
      </c>
      <c r="R63">
        <f t="shared" si="5"/>
        <v>63</v>
      </c>
    </row>
    <row r="64" spans="1:18" x14ac:dyDescent="0.2">
      <c r="A64">
        <v>63</v>
      </c>
      <c r="B64">
        <v>6</v>
      </c>
      <c r="C64">
        <v>7</v>
      </c>
      <c r="D64">
        <v>3</v>
      </c>
      <c r="E64" s="2" t="s">
        <v>13</v>
      </c>
      <c r="F64">
        <f>7.47-1.56</f>
        <v>5.91</v>
      </c>
      <c r="G64">
        <v>9</v>
      </c>
      <c r="H64">
        <f>7.47-2.09</f>
        <v>5.38</v>
      </c>
      <c r="I64">
        <v>9</v>
      </c>
      <c r="J64">
        <f>6.11-2.19</f>
        <v>3.9200000000000004</v>
      </c>
      <c r="K64">
        <f>6.11+2.19</f>
        <v>8.3000000000000007</v>
      </c>
      <c r="L64">
        <f t="shared" si="19"/>
        <v>6</v>
      </c>
      <c r="M64">
        <f t="shared" si="20"/>
        <v>7</v>
      </c>
      <c r="N64">
        <f t="shared" si="21"/>
        <v>0</v>
      </c>
      <c r="P64">
        <f t="shared" si="3"/>
        <v>67</v>
      </c>
      <c r="Q64">
        <f t="shared" si="4"/>
        <v>67</v>
      </c>
      <c r="R64">
        <f t="shared" si="5"/>
        <v>64</v>
      </c>
    </row>
    <row r="65" spans="1:18" x14ac:dyDescent="0.2">
      <c r="A65">
        <v>64</v>
      </c>
      <c r="B65">
        <v>7</v>
      </c>
      <c r="C65">
        <v>6</v>
      </c>
      <c r="D65">
        <v>9</v>
      </c>
      <c r="E65" s="2" t="s">
        <v>10</v>
      </c>
      <c r="F65">
        <f>7-2.11</f>
        <v>4.8900000000000006</v>
      </c>
      <c r="G65">
        <v>9</v>
      </c>
      <c r="H65">
        <f>5.83-2.48</f>
        <v>3.35</v>
      </c>
      <c r="I65">
        <f>5.83+2.48</f>
        <v>8.31</v>
      </c>
      <c r="J65">
        <f>7.06-2.15</f>
        <v>4.91</v>
      </c>
      <c r="K65">
        <v>9</v>
      </c>
      <c r="L65">
        <f t="shared" si="19"/>
        <v>7</v>
      </c>
      <c r="M65">
        <f t="shared" si="20"/>
        <v>6</v>
      </c>
      <c r="N65">
        <f t="shared" si="21"/>
        <v>9</v>
      </c>
      <c r="P65">
        <f t="shared" si="3"/>
        <v>67</v>
      </c>
      <c r="Q65">
        <f t="shared" si="4"/>
        <v>67</v>
      </c>
      <c r="R65">
        <f t="shared" si="5"/>
        <v>67</v>
      </c>
    </row>
    <row r="66" spans="1:18" x14ac:dyDescent="0.2">
      <c r="A66">
        <v>65</v>
      </c>
      <c r="B66">
        <v>3</v>
      </c>
      <c r="C66">
        <v>8</v>
      </c>
      <c r="D66">
        <v>4</v>
      </c>
      <c r="E66" s="2" t="s">
        <v>8</v>
      </c>
      <c r="F66">
        <v>1</v>
      </c>
      <c r="G66">
        <f>2.76+2.12</f>
        <v>4.88</v>
      </c>
      <c r="H66">
        <f>6.96-2.17</f>
        <v>4.79</v>
      </c>
      <c r="I66">
        <f>9</f>
        <v>9</v>
      </c>
      <c r="J66">
        <f>3.22-2.2</f>
        <v>1.02</v>
      </c>
      <c r="K66">
        <f>3.22+2.2</f>
        <v>5.42</v>
      </c>
      <c r="L66">
        <f t="shared" ref="L66:L73" si="22">IF(AND(F66&lt;=B66,B66&lt;=G66),B66,0)</f>
        <v>3</v>
      </c>
      <c r="M66">
        <f t="shared" ref="M66:M73" si="23">IF(AND(H66&lt;=C66,C66&lt;=I66),C66,0)</f>
        <v>8</v>
      </c>
      <c r="N66">
        <f t="shared" ref="N66:N73" si="24">IF(AND(J66&lt;=D66,D66&lt;=K66),D66,0)</f>
        <v>4</v>
      </c>
      <c r="P66">
        <f t="shared" si="3"/>
        <v>67</v>
      </c>
      <c r="Q66">
        <f t="shared" si="4"/>
        <v>67</v>
      </c>
      <c r="R66">
        <f t="shared" si="5"/>
        <v>67</v>
      </c>
    </row>
    <row r="67" spans="1:18" ht="19" customHeight="1" x14ac:dyDescent="0.2">
      <c r="A67">
        <v>66</v>
      </c>
      <c r="B67">
        <v>3</v>
      </c>
      <c r="C67">
        <v>7</v>
      </c>
      <c r="D67">
        <v>8</v>
      </c>
      <c r="E67" s="2" t="s">
        <v>11</v>
      </c>
      <c r="F67">
        <v>1</v>
      </c>
      <c r="G67">
        <f>1.65+0.95</f>
        <v>2.5999999999999996</v>
      </c>
      <c r="H67">
        <f>4.13-2.38</f>
        <v>1.75</v>
      </c>
      <c r="I67">
        <f>4.13+2.38</f>
        <v>6.51</v>
      </c>
      <c r="J67">
        <f>3.45-2.18</f>
        <v>1.27</v>
      </c>
      <c r="K67">
        <f>3.45+2.18</f>
        <v>5.6300000000000008</v>
      </c>
      <c r="L67">
        <f t="shared" si="22"/>
        <v>0</v>
      </c>
      <c r="M67">
        <f t="shared" si="23"/>
        <v>0</v>
      </c>
      <c r="N67">
        <f t="shared" si="24"/>
        <v>0</v>
      </c>
      <c r="P67">
        <f t="shared" ref="P67:P95" si="25">ROW(INDEX(E67:E161,MATCH(0,L67:L161,0)))</f>
        <v>67</v>
      </c>
      <c r="Q67">
        <f t="shared" ref="Q67:Q86" si="26">ROW(INDEX(E67:E161,MATCH(0,M67:M161,0)))</f>
        <v>67</v>
      </c>
      <c r="R67">
        <f t="shared" ref="R67:R95" si="27">ROW(INDEX(E67:E161,MATCH(0,N67:N161,0)))</f>
        <v>67</v>
      </c>
    </row>
    <row r="68" spans="1:18" ht="19" customHeight="1" x14ac:dyDescent="0.2">
      <c r="A68">
        <v>67</v>
      </c>
      <c r="B68">
        <v>5</v>
      </c>
      <c r="C68">
        <v>7</v>
      </c>
      <c r="D68">
        <v>4</v>
      </c>
      <c r="E68" s="2" t="s">
        <v>7</v>
      </c>
      <c r="F68">
        <f>3.03-1.85</f>
        <v>1.1799999999999997</v>
      </c>
      <c r="G68">
        <f>3.03+1.85</f>
        <v>4.88</v>
      </c>
      <c r="H68">
        <f>5.87-2.55</f>
        <v>3.3200000000000003</v>
      </c>
      <c r="I68">
        <f>5.87+2.55</f>
        <v>8.42</v>
      </c>
      <c r="J68">
        <v>1</v>
      </c>
      <c r="K68">
        <f>2.87+1.99</f>
        <v>4.8600000000000003</v>
      </c>
      <c r="L68">
        <f t="shared" si="22"/>
        <v>0</v>
      </c>
      <c r="M68">
        <f t="shared" si="23"/>
        <v>7</v>
      </c>
      <c r="N68">
        <f t="shared" si="24"/>
        <v>4</v>
      </c>
      <c r="P68">
        <f t="shared" si="25"/>
        <v>68</v>
      </c>
      <c r="Q68">
        <f t="shared" si="26"/>
        <v>76</v>
      </c>
      <c r="R68">
        <f t="shared" si="27"/>
        <v>69</v>
      </c>
    </row>
    <row r="69" spans="1:18" x14ac:dyDescent="0.2">
      <c r="A69">
        <v>68</v>
      </c>
      <c r="B69">
        <v>4</v>
      </c>
      <c r="C69">
        <v>8</v>
      </c>
      <c r="D69">
        <v>8</v>
      </c>
      <c r="E69" s="2" t="s">
        <v>5</v>
      </c>
      <c r="F69">
        <f>2.34-1.32</f>
        <v>1.0199999999999998</v>
      </c>
      <c r="G69">
        <f>2.34+1.32</f>
        <v>3.66</v>
      </c>
      <c r="H69">
        <f>6.73-2.31</f>
        <v>4.42</v>
      </c>
      <c r="I69">
        <v>9</v>
      </c>
      <c r="J69">
        <f>5.47-2.23</f>
        <v>3.2399999999999998</v>
      </c>
      <c r="K69">
        <f>5.47+2.23</f>
        <v>7.6999999999999993</v>
      </c>
      <c r="L69">
        <f t="shared" si="22"/>
        <v>0</v>
      </c>
      <c r="M69">
        <f t="shared" si="23"/>
        <v>8</v>
      </c>
      <c r="N69">
        <f t="shared" si="24"/>
        <v>0</v>
      </c>
      <c r="P69">
        <f t="shared" si="25"/>
        <v>69</v>
      </c>
      <c r="Q69">
        <f t="shared" si="26"/>
        <v>76</v>
      </c>
      <c r="R69">
        <f t="shared" si="27"/>
        <v>69</v>
      </c>
    </row>
    <row r="70" spans="1:18" x14ac:dyDescent="0.2">
      <c r="A70">
        <v>69</v>
      </c>
      <c r="B70">
        <v>8</v>
      </c>
      <c r="C70">
        <v>7</v>
      </c>
      <c r="D70">
        <v>7</v>
      </c>
      <c r="E70" s="2" t="s">
        <v>9</v>
      </c>
      <c r="F70">
        <f>8.21-1.82</f>
        <v>6.3900000000000006</v>
      </c>
      <c r="G70">
        <v>9</v>
      </c>
      <c r="H70">
        <f>6.49-2.77</f>
        <v>3.72</v>
      </c>
      <c r="I70">
        <v>9</v>
      </c>
      <c r="J70">
        <f>6.63-2.43</f>
        <v>4.1999999999999993</v>
      </c>
      <c r="K70">
        <v>9</v>
      </c>
      <c r="L70">
        <f t="shared" si="22"/>
        <v>8</v>
      </c>
      <c r="M70">
        <f t="shared" si="23"/>
        <v>7</v>
      </c>
      <c r="N70">
        <f t="shared" si="24"/>
        <v>7</v>
      </c>
      <c r="P70">
        <f t="shared" si="25"/>
        <v>73</v>
      </c>
      <c r="Q70">
        <f t="shared" si="26"/>
        <v>76</v>
      </c>
      <c r="R70">
        <f t="shared" si="27"/>
        <v>71</v>
      </c>
    </row>
    <row r="71" spans="1:18" x14ac:dyDescent="0.2">
      <c r="A71">
        <v>70</v>
      </c>
      <c r="B71">
        <v>2</v>
      </c>
      <c r="C71">
        <v>8</v>
      </c>
      <c r="D71">
        <v>2</v>
      </c>
      <c r="E71" s="2" t="s">
        <v>6</v>
      </c>
      <c r="F71">
        <f>2.45-1.41</f>
        <v>1.0400000000000003</v>
      </c>
      <c r="G71">
        <f>2.45+1.41</f>
        <v>3.8600000000000003</v>
      </c>
      <c r="H71">
        <f>5.42-2.59</f>
        <v>2.83</v>
      </c>
      <c r="I71">
        <f>5.42+2.59</f>
        <v>8.01</v>
      </c>
      <c r="J71">
        <f>4.34-1.94</f>
        <v>2.4</v>
      </c>
      <c r="K71">
        <f>4.34+1.94</f>
        <v>6.2799999999999994</v>
      </c>
      <c r="L71">
        <f t="shared" si="22"/>
        <v>2</v>
      </c>
      <c r="M71">
        <f t="shared" si="23"/>
        <v>8</v>
      </c>
      <c r="N71">
        <f t="shared" si="24"/>
        <v>0</v>
      </c>
      <c r="P71">
        <f t="shared" si="25"/>
        <v>73</v>
      </c>
      <c r="Q71">
        <f t="shared" si="26"/>
        <v>76</v>
      </c>
      <c r="R71">
        <f t="shared" si="27"/>
        <v>71</v>
      </c>
    </row>
    <row r="72" spans="1:18" x14ac:dyDescent="0.2">
      <c r="A72">
        <v>71</v>
      </c>
      <c r="B72">
        <v>3</v>
      </c>
      <c r="C72">
        <v>3</v>
      </c>
      <c r="D72">
        <v>8</v>
      </c>
      <c r="E72" s="2" t="s">
        <v>12</v>
      </c>
      <c r="F72">
        <f>2.5-1.34</f>
        <v>1.1599999999999999</v>
      </c>
      <c r="G72">
        <f>2.5+1.34</f>
        <v>3.84</v>
      </c>
      <c r="H72">
        <f>4.88-2.27</f>
        <v>2.61</v>
      </c>
      <c r="I72">
        <f>4.88+2.27</f>
        <v>7.15</v>
      </c>
      <c r="J72">
        <f>2.98-1.94</f>
        <v>1.04</v>
      </c>
      <c r="K72">
        <f>2.98+1.94</f>
        <v>4.92</v>
      </c>
      <c r="L72">
        <f t="shared" si="22"/>
        <v>3</v>
      </c>
      <c r="M72">
        <f t="shared" si="23"/>
        <v>3</v>
      </c>
      <c r="N72">
        <f t="shared" si="24"/>
        <v>0</v>
      </c>
      <c r="P72">
        <f t="shared" si="25"/>
        <v>73</v>
      </c>
      <c r="Q72">
        <f t="shared" si="26"/>
        <v>76</v>
      </c>
      <c r="R72">
        <f t="shared" si="27"/>
        <v>72</v>
      </c>
    </row>
    <row r="73" spans="1:18" x14ac:dyDescent="0.2">
      <c r="A73">
        <v>72</v>
      </c>
      <c r="B73">
        <v>5</v>
      </c>
      <c r="C73">
        <v>7</v>
      </c>
      <c r="D73">
        <v>4</v>
      </c>
      <c r="E73" s="2" t="s">
        <v>13</v>
      </c>
      <c r="F73">
        <f>7.47-1.56</f>
        <v>5.91</v>
      </c>
      <c r="G73">
        <v>9</v>
      </c>
      <c r="H73">
        <f>7.47-2.09</f>
        <v>5.38</v>
      </c>
      <c r="I73">
        <v>9</v>
      </c>
      <c r="J73">
        <f>6.11-2.19</f>
        <v>3.9200000000000004</v>
      </c>
      <c r="K73">
        <f>6.11+2.19</f>
        <v>8.3000000000000007</v>
      </c>
      <c r="L73">
        <f t="shared" si="22"/>
        <v>0</v>
      </c>
      <c r="M73">
        <f t="shared" si="23"/>
        <v>7</v>
      </c>
      <c r="N73">
        <f t="shared" si="24"/>
        <v>4</v>
      </c>
      <c r="P73">
        <f t="shared" si="25"/>
        <v>73</v>
      </c>
      <c r="Q73">
        <f t="shared" si="26"/>
        <v>76</v>
      </c>
      <c r="R73">
        <f t="shared" si="27"/>
        <v>76</v>
      </c>
    </row>
    <row r="74" spans="1:18" x14ac:dyDescent="0.2">
      <c r="A74">
        <v>73</v>
      </c>
      <c r="B74">
        <v>3</v>
      </c>
      <c r="C74">
        <v>8</v>
      </c>
      <c r="D74">
        <v>5</v>
      </c>
      <c r="E74" s="2" t="s">
        <v>6</v>
      </c>
      <c r="F74">
        <f>2.45-1.41</f>
        <v>1.0400000000000003</v>
      </c>
      <c r="G74">
        <f>2.45+1.41</f>
        <v>3.8600000000000003</v>
      </c>
      <c r="H74">
        <f>5.42-2.59</f>
        <v>2.83</v>
      </c>
      <c r="I74">
        <f>5.42+2.59</f>
        <v>8.01</v>
      </c>
      <c r="J74">
        <f>4.34-1.94</f>
        <v>2.4</v>
      </c>
      <c r="K74">
        <f>4.34+1.94</f>
        <v>6.2799999999999994</v>
      </c>
      <c r="L74">
        <f t="shared" ref="L74:L77" si="28">IF(AND(F74&lt;=B74,B74&lt;=G74),B74,0)</f>
        <v>3</v>
      </c>
      <c r="M74">
        <f t="shared" ref="M74:M77" si="29">IF(AND(H74&lt;=C74,C74&lt;=I74),C74,0)</f>
        <v>8</v>
      </c>
      <c r="N74">
        <f t="shared" ref="N74:N77" si="30">IF(AND(J74&lt;=D74,D74&lt;=K74),D74,0)</f>
        <v>5</v>
      </c>
      <c r="P74">
        <f t="shared" si="25"/>
        <v>77</v>
      </c>
      <c r="Q74">
        <f t="shared" si="26"/>
        <v>76</v>
      </c>
      <c r="R74">
        <f t="shared" si="27"/>
        <v>76</v>
      </c>
    </row>
    <row r="75" spans="1:18" x14ac:dyDescent="0.2">
      <c r="A75">
        <v>74</v>
      </c>
      <c r="B75">
        <v>7</v>
      </c>
      <c r="C75">
        <v>8</v>
      </c>
      <c r="D75">
        <v>7</v>
      </c>
      <c r="E75" s="2" t="s">
        <v>9</v>
      </c>
      <c r="F75">
        <f>8.21-1.82</f>
        <v>6.3900000000000006</v>
      </c>
      <c r="G75">
        <v>9</v>
      </c>
      <c r="H75">
        <f>6.49-2.77</f>
        <v>3.72</v>
      </c>
      <c r="I75">
        <v>9</v>
      </c>
      <c r="J75">
        <f>6.63-2.43</f>
        <v>4.1999999999999993</v>
      </c>
      <c r="K75">
        <v>9</v>
      </c>
      <c r="L75">
        <f t="shared" si="28"/>
        <v>7</v>
      </c>
      <c r="M75">
        <f t="shared" si="29"/>
        <v>8</v>
      </c>
      <c r="N75">
        <f t="shared" si="30"/>
        <v>7</v>
      </c>
      <c r="P75">
        <f t="shared" si="25"/>
        <v>77</v>
      </c>
      <c r="Q75">
        <f t="shared" si="26"/>
        <v>76</v>
      </c>
      <c r="R75">
        <f t="shared" si="27"/>
        <v>76</v>
      </c>
    </row>
    <row r="76" spans="1:18" x14ac:dyDescent="0.2">
      <c r="A76">
        <v>75</v>
      </c>
      <c r="B76">
        <v>2</v>
      </c>
      <c r="C76">
        <v>1</v>
      </c>
      <c r="D76">
        <v>8</v>
      </c>
      <c r="E76" s="2" t="s">
        <v>12</v>
      </c>
      <c r="F76">
        <f>2.5-1.34</f>
        <v>1.1599999999999999</v>
      </c>
      <c r="G76">
        <f>2.5+1.34</f>
        <v>3.84</v>
      </c>
      <c r="H76">
        <f>4.88-2.27</f>
        <v>2.61</v>
      </c>
      <c r="I76">
        <f>4.88+2.27</f>
        <v>7.15</v>
      </c>
      <c r="J76">
        <f>2.98-1.94</f>
        <v>1.04</v>
      </c>
      <c r="K76">
        <f>2.98+1.94</f>
        <v>4.92</v>
      </c>
      <c r="L76">
        <f t="shared" si="28"/>
        <v>2</v>
      </c>
      <c r="M76">
        <f t="shared" si="29"/>
        <v>0</v>
      </c>
      <c r="N76">
        <f t="shared" si="30"/>
        <v>0</v>
      </c>
      <c r="P76">
        <f t="shared" si="25"/>
        <v>77</v>
      </c>
      <c r="Q76">
        <f t="shared" si="26"/>
        <v>76</v>
      </c>
      <c r="R76">
        <f t="shared" si="27"/>
        <v>76</v>
      </c>
    </row>
    <row r="77" spans="1:18" x14ac:dyDescent="0.2">
      <c r="A77">
        <v>76</v>
      </c>
      <c r="B77">
        <v>4</v>
      </c>
      <c r="C77">
        <v>6</v>
      </c>
      <c r="D77">
        <v>8</v>
      </c>
      <c r="E77" s="2" t="s">
        <v>11</v>
      </c>
      <c r="F77">
        <v>1</v>
      </c>
      <c r="G77">
        <f>1.65+0.95</f>
        <v>2.5999999999999996</v>
      </c>
      <c r="H77">
        <f>4.13-2.38</f>
        <v>1.75</v>
      </c>
      <c r="I77">
        <f>4.13+2.38</f>
        <v>6.51</v>
      </c>
      <c r="J77">
        <f>3.45-2.18</f>
        <v>1.27</v>
      </c>
      <c r="K77">
        <f>3.45+2.18</f>
        <v>5.6300000000000008</v>
      </c>
      <c r="L77">
        <f t="shared" si="28"/>
        <v>0</v>
      </c>
      <c r="M77">
        <f t="shared" si="29"/>
        <v>6</v>
      </c>
      <c r="N77">
        <f t="shared" si="30"/>
        <v>0</v>
      </c>
      <c r="P77">
        <f t="shared" si="25"/>
        <v>77</v>
      </c>
      <c r="Q77">
        <f t="shared" si="26"/>
        <v>80</v>
      </c>
      <c r="R77">
        <f t="shared" si="27"/>
        <v>77</v>
      </c>
    </row>
    <row r="78" spans="1:18" x14ac:dyDescent="0.2">
      <c r="A78">
        <v>77</v>
      </c>
      <c r="B78">
        <v>3</v>
      </c>
      <c r="C78">
        <v>8</v>
      </c>
      <c r="D78">
        <v>7</v>
      </c>
      <c r="E78" s="2" t="s">
        <v>5</v>
      </c>
      <c r="F78">
        <f>2.34-1.32</f>
        <v>1.0199999999999998</v>
      </c>
      <c r="G78">
        <f>2.34+1.32</f>
        <v>3.66</v>
      </c>
      <c r="H78">
        <f>6.73-2.31</f>
        <v>4.42</v>
      </c>
      <c r="I78">
        <v>9</v>
      </c>
      <c r="J78">
        <f>5.47-2.23</f>
        <v>3.2399999999999998</v>
      </c>
      <c r="K78">
        <f>5.47+2.23</f>
        <v>7.6999999999999993</v>
      </c>
      <c r="L78">
        <f t="shared" ref="L78:L85" si="31">IF(AND(F78&lt;=B78,B78&lt;=G78),B78,0)</f>
        <v>3</v>
      </c>
      <c r="M78">
        <f t="shared" ref="M78:M85" si="32">IF(AND(H78&lt;=C78,C78&lt;=I78),C78,0)</f>
        <v>8</v>
      </c>
      <c r="N78">
        <f t="shared" ref="N78:N85" si="33">IF(AND(J78&lt;=D78,D78&lt;=K78),D78,0)</f>
        <v>7</v>
      </c>
      <c r="P78">
        <f t="shared" si="25"/>
        <v>80</v>
      </c>
      <c r="Q78">
        <f t="shared" si="26"/>
        <v>80</v>
      </c>
      <c r="R78">
        <f t="shared" si="27"/>
        <v>80</v>
      </c>
    </row>
    <row r="79" spans="1:18" x14ac:dyDescent="0.2">
      <c r="A79">
        <v>78</v>
      </c>
      <c r="B79">
        <v>6</v>
      </c>
      <c r="C79">
        <v>7</v>
      </c>
      <c r="D79">
        <v>4</v>
      </c>
      <c r="E79" s="2" t="s">
        <v>13</v>
      </c>
      <c r="F79">
        <f>7.47-1.56</f>
        <v>5.91</v>
      </c>
      <c r="G79">
        <v>9</v>
      </c>
      <c r="H79">
        <f>7.47-2.09</f>
        <v>5.38</v>
      </c>
      <c r="I79">
        <v>9</v>
      </c>
      <c r="J79">
        <f>6.11-2.19</f>
        <v>3.9200000000000004</v>
      </c>
      <c r="K79">
        <f>6.11+2.19</f>
        <v>8.3000000000000007</v>
      </c>
      <c r="L79">
        <f t="shared" si="31"/>
        <v>6</v>
      </c>
      <c r="M79">
        <f t="shared" si="32"/>
        <v>7</v>
      </c>
      <c r="N79">
        <f t="shared" si="33"/>
        <v>4</v>
      </c>
      <c r="P79">
        <f t="shared" si="25"/>
        <v>80</v>
      </c>
      <c r="Q79">
        <f t="shared" si="26"/>
        <v>80</v>
      </c>
      <c r="R79">
        <f t="shared" si="27"/>
        <v>80</v>
      </c>
    </row>
    <row r="80" spans="1:18" ht="18" customHeight="1" x14ac:dyDescent="0.2">
      <c r="A80">
        <v>79</v>
      </c>
      <c r="B80">
        <v>6</v>
      </c>
      <c r="C80">
        <v>3</v>
      </c>
      <c r="D80">
        <v>8</v>
      </c>
      <c r="E80" s="2" t="s">
        <v>7</v>
      </c>
      <c r="F80">
        <f>3.03-1.85</f>
        <v>1.1799999999999997</v>
      </c>
      <c r="G80">
        <f>3.03+1.85</f>
        <v>4.88</v>
      </c>
      <c r="H80">
        <f>5.87-2.55</f>
        <v>3.3200000000000003</v>
      </c>
      <c r="I80">
        <f>5.87+2.55</f>
        <v>8.42</v>
      </c>
      <c r="J80">
        <v>1</v>
      </c>
      <c r="K80">
        <f>2.87+1.99</f>
        <v>4.8600000000000003</v>
      </c>
      <c r="L80">
        <f t="shared" si="31"/>
        <v>0</v>
      </c>
      <c r="M80">
        <f t="shared" si="32"/>
        <v>0</v>
      </c>
      <c r="N80">
        <f t="shared" si="33"/>
        <v>0</v>
      </c>
      <c r="P80">
        <f t="shared" si="25"/>
        <v>80</v>
      </c>
      <c r="Q80">
        <f t="shared" si="26"/>
        <v>80</v>
      </c>
      <c r="R80">
        <f t="shared" si="27"/>
        <v>80</v>
      </c>
    </row>
    <row r="81" spans="1:18" x14ac:dyDescent="0.2">
      <c r="A81">
        <v>80</v>
      </c>
      <c r="B81">
        <v>7</v>
      </c>
      <c r="C81">
        <v>9</v>
      </c>
      <c r="D81">
        <v>3</v>
      </c>
      <c r="E81" s="2" t="s">
        <v>8</v>
      </c>
      <c r="F81">
        <v>1</v>
      </c>
      <c r="G81">
        <f>2.76+2.12</f>
        <v>4.88</v>
      </c>
      <c r="H81">
        <f>6.96-2.17</f>
        <v>4.79</v>
      </c>
      <c r="I81">
        <f>9</f>
        <v>9</v>
      </c>
      <c r="J81">
        <f>3.22-2.2</f>
        <v>1.02</v>
      </c>
      <c r="K81">
        <f>3.22+2.2</f>
        <v>5.42</v>
      </c>
      <c r="L81">
        <f t="shared" si="31"/>
        <v>0</v>
      </c>
      <c r="M81">
        <f t="shared" si="32"/>
        <v>9</v>
      </c>
      <c r="N81">
        <f t="shared" si="33"/>
        <v>3</v>
      </c>
      <c r="P81">
        <f t="shared" si="25"/>
        <v>81</v>
      </c>
      <c r="Q81">
        <f t="shared" si="26"/>
        <v>85</v>
      </c>
      <c r="R81">
        <f t="shared" si="27"/>
        <v>85</v>
      </c>
    </row>
    <row r="82" spans="1:18" x14ac:dyDescent="0.2">
      <c r="A82">
        <v>81</v>
      </c>
      <c r="B82">
        <v>7</v>
      </c>
      <c r="C82">
        <v>6</v>
      </c>
      <c r="D82">
        <v>8</v>
      </c>
      <c r="E82" s="2" t="s">
        <v>10</v>
      </c>
      <c r="F82">
        <f>7-2.11</f>
        <v>4.8900000000000006</v>
      </c>
      <c r="G82">
        <v>9</v>
      </c>
      <c r="H82">
        <f>5.83-2.48</f>
        <v>3.35</v>
      </c>
      <c r="I82">
        <f>5.83+2.48</f>
        <v>8.31</v>
      </c>
      <c r="J82">
        <f>7.06-2.15</f>
        <v>4.91</v>
      </c>
      <c r="K82">
        <v>9</v>
      </c>
      <c r="L82">
        <f t="shared" si="31"/>
        <v>7</v>
      </c>
      <c r="M82">
        <f t="shared" si="32"/>
        <v>6</v>
      </c>
      <c r="N82">
        <f t="shared" si="33"/>
        <v>8</v>
      </c>
      <c r="P82">
        <f t="shared" si="25"/>
        <v>86</v>
      </c>
      <c r="Q82">
        <f t="shared" si="26"/>
        <v>85</v>
      </c>
      <c r="R82">
        <f t="shared" si="27"/>
        <v>85</v>
      </c>
    </row>
    <row r="83" spans="1:18" x14ac:dyDescent="0.2">
      <c r="A83">
        <v>82</v>
      </c>
      <c r="B83">
        <v>2</v>
      </c>
      <c r="C83">
        <v>8</v>
      </c>
      <c r="D83">
        <v>3</v>
      </c>
      <c r="E83" s="2" t="s">
        <v>6</v>
      </c>
      <c r="F83">
        <f>2.45-1.41</f>
        <v>1.0400000000000003</v>
      </c>
      <c r="G83">
        <f>2.45+1.41</f>
        <v>3.8600000000000003</v>
      </c>
      <c r="H83">
        <f>5.42-2.59</f>
        <v>2.83</v>
      </c>
      <c r="I83">
        <f>5.42+2.59</f>
        <v>8.01</v>
      </c>
      <c r="J83">
        <f>4.34-1.94</f>
        <v>2.4</v>
      </c>
      <c r="K83">
        <f>4.34+1.94</f>
        <v>6.2799999999999994</v>
      </c>
      <c r="L83">
        <f t="shared" si="31"/>
        <v>2</v>
      </c>
      <c r="M83">
        <f t="shared" si="32"/>
        <v>8</v>
      </c>
      <c r="N83">
        <f t="shared" si="33"/>
        <v>3</v>
      </c>
      <c r="P83">
        <f t="shared" si="25"/>
        <v>86</v>
      </c>
      <c r="Q83">
        <f t="shared" si="26"/>
        <v>85</v>
      </c>
      <c r="R83">
        <f t="shared" si="27"/>
        <v>85</v>
      </c>
    </row>
    <row r="84" spans="1:18" x14ac:dyDescent="0.2">
      <c r="A84">
        <v>83</v>
      </c>
      <c r="B84">
        <v>7</v>
      </c>
      <c r="C84">
        <v>7</v>
      </c>
      <c r="D84">
        <v>8</v>
      </c>
      <c r="E84" s="2" t="s">
        <v>9</v>
      </c>
      <c r="F84">
        <f>8.21-1.82</f>
        <v>6.3900000000000006</v>
      </c>
      <c r="G84">
        <v>9</v>
      </c>
      <c r="H84">
        <f>6.49-2.77</f>
        <v>3.72</v>
      </c>
      <c r="I84">
        <v>9</v>
      </c>
      <c r="J84">
        <f>6.63-2.43</f>
        <v>4.1999999999999993</v>
      </c>
      <c r="K84">
        <v>9</v>
      </c>
      <c r="L84">
        <f t="shared" si="31"/>
        <v>7</v>
      </c>
      <c r="M84">
        <f t="shared" si="32"/>
        <v>7</v>
      </c>
      <c r="N84">
        <f t="shared" si="33"/>
        <v>8</v>
      </c>
      <c r="P84">
        <f t="shared" si="25"/>
        <v>86</v>
      </c>
      <c r="Q84">
        <f t="shared" si="26"/>
        <v>85</v>
      </c>
      <c r="R84">
        <f t="shared" si="27"/>
        <v>85</v>
      </c>
    </row>
    <row r="85" spans="1:18" x14ac:dyDescent="0.2">
      <c r="A85">
        <v>84</v>
      </c>
      <c r="B85">
        <v>3</v>
      </c>
      <c r="C85">
        <v>1</v>
      </c>
      <c r="D85">
        <v>8</v>
      </c>
      <c r="E85" s="2" t="s">
        <v>12</v>
      </c>
      <c r="F85">
        <f>2.5-1.34</f>
        <v>1.1599999999999999</v>
      </c>
      <c r="G85">
        <f>2.5+1.34</f>
        <v>3.84</v>
      </c>
      <c r="H85">
        <f>4.88-2.27</f>
        <v>2.61</v>
      </c>
      <c r="I85">
        <f>4.88+2.27</f>
        <v>7.15</v>
      </c>
      <c r="J85">
        <f>2.98-1.94</f>
        <v>1.04</v>
      </c>
      <c r="K85">
        <f>2.98+1.94</f>
        <v>4.92</v>
      </c>
      <c r="L85">
        <f t="shared" si="31"/>
        <v>3</v>
      </c>
      <c r="M85">
        <f t="shared" si="32"/>
        <v>0</v>
      </c>
      <c r="N85">
        <f t="shared" si="33"/>
        <v>0</v>
      </c>
      <c r="P85">
        <f t="shared" si="25"/>
        <v>86</v>
      </c>
      <c r="Q85">
        <f t="shared" si="26"/>
        <v>85</v>
      </c>
      <c r="R85">
        <f t="shared" si="27"/>
        <v>85</v>
      </c>
    </row>
    <row r="86" spans="1:18" x14ac:dyDescent="0.2">
      <c r="A86">
        <v>85</v>
      </c>
      <c r="B86">
        <v>3</v>
      </c>
      <c r="C86">
        <v>7</v>
      </c>
      <c r="D86">
        <v>5</v>
      </c>
      <c r="E86" s="2" t="s">
        <v>11</v>
      </c>
      <c r="F86">
        <v>1</v>
      </c>
      <c r="G86">
        <f>1.65+0.95</f>
        <v>2.5999999999999996</v>
      </c>
      <c r="H86">
        <f>4.13-2.38</f>
        <v>1.75</v>
      </c>
      <c r="I86">
        <f>4.13+2.38</f>
        <v>6.51</v>
      </c>
      <c r="J86">
        <f>3.45-2.18</f>
        <v>1.27</v>
      </c>
      <c r="K86">
        <f>3.45+2.18</f>
        <v>5.6300000000000008</v>
      </c>
      <c r="L86">
        <f t="shared" ref="L86:L90" si="34">IF(AND(F86&lt;=B86,B86&lt;=G86),B86,0)</f>
        <v>0</v>
      </c>
      <c r="M86">
        <f t="shared" ref="M86:M90" si="35">IF(AND(H86&lt;=C86,C86&lt;=I86),C86,0)</f>
        <v>0</v>
      </c>
      <c r="N86">
        <f t="shared" ref="N86:N90" si="36">IF(AND(J86&lt;=D86,D86&lt;=K86),D86,0)</f>
        <v>5</v>
      </c>
      <c r="P86">
        <f t="shared" si="25"/>
        <v>86</v>
      </c>
      <c r="Q86">
        <f t="shared" si="26"/>
        <v>86</v>
      </c>
      <c r="R86">
        <f t="shared" si="27"/>
        <v>89</v>
      </c>
    </row>
    <row r="87" spans="1:18" x14ac:dyDescent="0.2">
      <c r="A87">
        <v>86</v>
      </c>
      <c r="B87">
        <v>4</v>
      </c>
      <c r="C87">
        <v>7</v>
      </c>
      <c r="D87">
        <v>5</v>
      </c>
      <c r="E87" s="2" t="s">
        <v>5</v>
      </c>
      <c r="F87">
        <f>2.34-1.32</f>
        <v>1.0199999999999998</v>
      </c>
      <c r="G87">
        <f>2.34+1.32</f>
        <v>3.66</v>
      </c>
      <c r="H87">
        <f>6.73-2.31</f>
        <v>4.42</v>
      </c>
      <c r="I87">
        <v>9</v>
      </c>
      <c r="J87">
        <f>5.47-2.23</f>
        <v>3.2399999999999998</v>
      </c>
      <c r="K87">
        <f>5.47+2.23</f>
        <v>7.6999999999999993</v>
      </c>
      <c r="L87">
        <f t="shared" si="34"/>
        <v>0</v>
      </c>
      <c r="M87">
        <f t="shared" si="35"/>
        <v>7</v>
      </c>
      <c r="N87">
        <f t="shared" si="36"/>
        <v>5</v>
      </c>
      <c r="P87">
        <f t="shared" si="25"/>
        <v>87</v>
      </c>
      <c r="R87">
        <f t="shared" si="27"/>
        <v>89</v>
      </c>
    </row>
    <row r="88" spans="1:18" x14ac:dyDescent="0.2">
      <c r="A88">
        <v>87</v>
      </c>
      <c r="B88">
        <v>4</v>
      </c>
      <c r="C88">
        <v>7</v>
      </c>
      <c r="D88">
        <v>7</v>
      </c>
      <c r="E88" s="2" t="s">
        <v>13</v>
      </c>
      <c r="F88">
        <f>7.47-1.56</f>
        <v>5.91</v>
      </c>
      <c r="G88">
        <v>9</v>
      </c>
      <c r="H88">
        <f>7.47-2.09</f>
        <v>5.38</v>
      </c>
      <c r="I88">
        <v>9</v>
      </c>
      <c r="J88">
        <f>6.11-2.19</f>
        <v>3.9200000000000004</v>
      </c>
      <c r="K88">
        <f>6.11+2.19</f>
        <v>8.3000000000000007</v>
      </c>
      <c r="L88">
        <f t="shared" si="34"/>
        <v>0</v>
      </c>
      <c r="M88">
        <f t="shared" si="35"/>
        <v>7</v>
      </c>
      <c r="N88">
        <f t="shared" si="36"/>
        <v>7</v>
      </c>
      <c r="P88">
        <f t="shared" si="25"/>
        <v>88</v>
      </c>
      <c r="R88">
        <f t="shared" si="27"/>
        <v>89</v>
      </c>
    </row>
    <row r="89" spans="1:18" ht="18" customHeight="1" x14ac:dyDescent="0.2">
      <c r="A89">
        <v>88</v>
      </c>
      <c r="B89">
        <v>6</v>
      </c>
      <c r="C89">
        <v>7</v>
      </c>
      <c r="D89">
        <v>7</v>
      </c>
      <c r="E89" s="2" t="s">
        <v>7</v>
      </c>
      <c r="F89">
        <f>3.03-1.85</f>
        <v>1.1799999999999997</v>
      </c>
      <c r="G89">
        <f>3.03+1.85</f>
        <v>4.88</v>
      </c>
      <c r="H89">
        <f>5.87-2.55</f>
        <v>3.3200000000000003</v>
      </c>
      <c r="I89">
        <f>5.87+2.55</f>
        <v>8.42</v>
      </c>
      <c r="J89">
        <v>1</v>
      </c>
      <c r="K89">
        <f>2.87+1.99</f>
        <v>4.8600000000000003</v>
      </c>
      <c r="L89">
        <f t="shared" si="34"/>
        <v>0</v>
      </c>
      <c r="M89">
        <f t="shared" si="35"/>
        <v>7</v>
      </c>
      <c r="N89">
        <f t="shared" si="36"/>
        <v>0</v>
      </c>
      <c r="P89">
        <f t="shared" si="25"/>
        <v>89</v>
      </c>
      <c r="R89">
        <f t="shared" si="27"/>
        <v>89</v>
      </c>
    </row>
    <row r="90" spans="1:18" x14ac:dyDescent="0.2">
      <c r="A90">
        <v>89</v>
      </c>
      <c r="B90">
        <v>2</v>
      </c>
      <c r="C90">
        <v>9</v>
      </c>
      <c r="D90">
        <v>2</v>
      </c>
      <c r="E90" s="2" t="s">
        <v>8</v>
      </c>
      <c r="F90">
        <v>1</v>
      </c>
      <c r="G90">
        <f>2.76+2.12</f>
        <v>4.88</v>
      </c>
      <c r="H90">
        <f>6.96-2.17</f>
        <v>4.79</v>
      </c>
      <c r="I90">
        <f>9</f>
        <v>9</v>
      </c>
      <c r="J90">
        <f>3.22-2.2</f>
        <v>1.02</v>
      </c>
      <c r="K90">
        <f>3.22+2.2</f>
        <v>5.42</v>
      </c>
      <c r="L90">
        <f t="shared" si="34"/>
        <v>2</v>
      </c>
      <c r="M90">
        <f t="shared" si="35"/>
        <v>9</v>
      </c>
      <c r="N90">
        <f t="shared" si="36"/>
        <v>2</v>
      </c>
      <c r="P90">
        <f t="shared" si="25"/>
        <v>95</v>
      </c>
      <c r="R90">
        <f t="shared" si="27"/>
        <v>94</v>
      </c>
    </row>
    <row r="91" spans="1:18" x14ac:dyDescent="0.2">
      <c r="A91">
        <v>90</v>
      </c>
      <c r="B91">
        <v>7</v>
      </c>
      <c r="C91">
        <v>6</v>
      </c>
      <c r="D91">
        <v>8</v>
      </c>
      <c r="E91" s="2" t="s">
        <v>10</v>
      </c>
      <c r="F91">
        <f>7-2.11</f>
        <v>4.8900000000000006</v>
      </c>
      <c r="G91">
        <v>9</v>
      </c>
      <c r="H91">
        <f>5.83-2.48</f>
        <v>3.35</v>
      </c>
      <c r="I91">
        <f>5.83+2.48</f>
        <v>8.31</v>
      </c>
      <c r="J91">
        <f>7.06-2.15</f>
        <v>4.91</v>
      </c>
      <c r="K91">
        <v>9</v>
      </c>
      <c r="L91">
        <f t="shared" ref="L91:L96" si="37">IF(AND(F91&lt;=B91,B91&lt;=G91),B91,0)</f>
        <v>7</v>
      </c>
      <c r="M91">
        <f t="shared" ref="M91:M96" si="38">IF(AND(H91&lt;=C91,C91&lt;=I91),C91,0)</f>
        <v>6</v>
      </c>
      <c r="N91">
        <f t="shared" ref="N91:N96" si="39">IF(AND(J91&lt;=D91,D91&lt;=K91),D91,0)</f>
        <v>8</v>
      </c>
      <c r="P91">
        <f t="shared" si="25"/>
        <v>95</v>
      </c>
      <c r="R91">
        <f t="shared" si="27"/>
        <v>94</v>
      </c>
    </row>
    <row r="92" spans="1:18" x14ac:dyDescent="0.2">
      <c r="A92">
        <v>91</v>
      </c>
      <c r="B92">
        <v>3</v>
      </c>
      <c r="C92">
        <v>8</v>
      </c>
      <c r="D92">
        <v>4</v>
      </c>
      <c r="E92" s="2" t="s">
        <v>6</v>
      </c>
      <c r="F92">
        <f>2.45-1.41</f>
        <v>1.0400000000000003</v>
      </c>
      <c r="G92">
        <f>2.45+1.41</f>
        <v>3.8600000000000003</v>
      </c>
      <c r="H92">
        <f>5.42-2.59</f>
        <v>2.83</v>
      </c>
      <c r="I92">
        <f>5.42+2.59</f>
        <v>8.01</v>
      </c>
      <c r="J92">
        <f>4.34-1.94</f>
        <v>2.4</v>
      </c>
      <c r="K92">
        <f>4.34+1.94</f>
        <v>6.2799999999999994</v>
      </c>
      <c r="L92">
        <f t="shared" si="37"/>
        <v>3</v>
      </c>
      <c r="M92">
        <f t="shared" si="38"/>
        <v>8</v>
      </c>
      <c r="N92">
        <f t="shared" si="39"/>
        <v>4</v>
      </c>
      <c r="P92">
        <f t="shared" si="25"/>
        <v>95</v>
      </c>
      <c r="R92">
        <f t="shared" si="27"/>
        <v>94</v>
      </c>
    </row>
    <row r="93" spans="1:18" x14ac:dyDescent="0.2">
      <c r="A93">
        <v>92</v>
      </c>
      <c r="B93">
        <v>7</v>
      </c>
      <c r="C93">
        <v>5</v>
      </c>
      <c r="D93">
        <v>8</v>
      </c>
      <c r="E93" s="2" t="s">
        <v>9</v>
      </c>
      <c r="F93">
        <f>8.21-1.82</f>
        <v>6.3900000000000006</v>
      </c>
      <c r="G93">
        <v>9</v>
      </c>
      <c r="H93">
        <f>6.49-2.77</f>
        <v>3.72</v>
      </c>
      <c r="I93">
        <v>9</v>
      </c>
      <c r="J93">
        <f>6.63-2.43</f>
        <v>4.1999999999999993</v>
      </c>
      <c r="K93">
        <v>9</v>
      </c>
      <c r="L93">
        <f t="shared" si="37"/>
        <v>7</v>
      </c>
      <c r="M93">
        <f t="shared" si="38"/>
        <v>5</v>
      </c>
      <c r="N93">
        <f t="shared" si="39"/>
        <v>8</v>
      </c>
      <c r="P93">
        <f t="shared" si="25"/>
        <v>95</v>
      </c>
      <c r="R93">
        <f t="shared" si="27"/>
        <v>94</v>
      </c>
    </row>
    <row r="94" spans="1:18" x14ac:dyDescent="0.2">
      <c r="A94">
        <v>93</v>
      </c>
      <c r="B94">
        <v>3</v>
      </c>
      <c r="C94">
        <v>3</v>
      </c>
      <c r="D94">
        <v>8</v>
      </c>
      <c r="E94" s="2" t="s">
        <v>12</v>
      </c>
      <c r="F94">
        <f>2.5-1.34</f>
        <v>1.1599999999999999</v>
      </c>
      <c r="G94">
        <f>2.5+1.34</f>
        <v>3.84</v>
      </c>
      <c r="H94">
        <f>4.88-2.27</f>
        <v>2.61</v>
      </c>
      <c r="I94">
        <f>4.88+2.27</f>
        <v>7.15</v>
      </c>
      <c r="J94">
        <f>2.98-1.94</f>
        <v>1.04</v>
      </c>
      <c r="K94">
        <f>2.98+1.94</f>
        <v>4.92</v>
      </c>
      <c r="L94">
        <f t="shared" si="37"/>
        <v>3</v>
      </c>
      <c r="M94">
        <f t="shared" si="38"/>
        <v>3</v>
      </c>
      <c r="N94">
        <f t="shared" si="39"/>
        <v>0</v>
      </c>
      <c r="P94">
        <f t="shared" si="25"/>
        <v>95</v>
      </c>
      <c r="R94">
        <f t="shared" si="27"/>
        <v>94</v>
      </c>
    </row>
    <row r="95" spans="1:18" x14ac:dyDescent="0.2">
      <c r="A95">
        <v>94</v>
      </c>
      <c r="B95">
        <v>3</v>
      </c>
      <c r="C95">
        <v>4</v>
      </c>
      <c r="D95">
        <v>8</v>
      </c>
      <c r="E95" s="2" t="s">
        <v>11</v>
      </c>
      <c r="F95">
        <v>1</v>
      </c>
      <c r="G95">
        <f>1.65+0.95</f>
        <v>2.5999999999999996</v>
      </c>
      <c r="H95">
        <f>4.13-2.38</f>
        <v>1.75</v>
      </c>
      <c r="I95">
        <f>4.13+2.38</f>
        <v>6.51</v>
      </c>
      <c r="J95">
        <f>3.45-2.18</f>
        <v>1.27</v>
      </c>
      <c r="K95">
        <f>3.45+2.18</f>
        <v>5.6300000000000008</v>
      </c>
      <c r="L95">
        <f t="shared" si="37"/>
        <v>0</v>
      </c>
      <c r="M95">
        <f t="shared" si="38"/>
        <v>4</v>
      </c>
      <c r="N95">
        <f t="shared" si="39"/>
        <v>0</v>
      </c>
      <c r="P95">
        <f t="shared" si="25"/>
        <v>95</v>
      </c>
      <c r="R95">
        <f t="shared" si="27"/>
        <v>95</v>
      </c>
    </row>
    <row r="96" spans="1:18" x14ac:dyDescent="0.2">
      <c r="A96">
        <v>95</v>
      </c>
      <c r="B96">
        <v>3</v>
      </c>
      <c r="C96">
        <v>7</v>
      </c>
      <c r="D96">
        <v>7</v>
      </c>
      <c r="E96" s="2" t="s">
        <v>5</v>
      </c>
      <c r="F96">
        <f>2.34-1.32</f>
        <v>1.0199999999999998</v>
      </c>
      <c r="G96">
        <f>2.34+1.32</f>
        <v>3.66</v>
      </c>
      <c r="H96">
        <f>6.73-2.31</f>
        <v>4.42</v>
      </c>
      <c r="I96">
        <v>9</v>
      </c>
      <c r="J96">
        <f>5.47-2.23</f>
        <v>3.2399999999999998</v>
      </c>
      <c r="K96">
        <f>5.47+2.23</f>
        <v>7.6999999999999993</v>
      </c>
      <c r="L96">
        <f t="shared" si="37"/>
        <v>3</v>
      </c>
      <c r="M96">
        <f t="shared" si="38"/>
        <v>7</v>
      </c>
      <c r="N96">
        <f t="shared" si="39"/>
        <v>7</v>
      </c>
    </row>
    <row r="97" spans="5:18" x14ac:dyDescent="0.2">
      <c r="E97" s="2"/>
      <c r="P97" s="3"/>
    </row>
    <row r="98" spans="5:18" x14ac:dyDescent="0.2">
      <c r="E98" s="2"/>
      <c r="K98" s="1" t="s">
        <v>20</v>
      </c>
      <c r="L98">
        <f>COUNTIF(L2:L96,0)</f>
        <v>41</v>
      </c>
      <c r="M98">
        <f>COUNTIF(M2:M96,0)</f>
        <v>17</v>
      </c>
      <c r="N98">
        <f>COUNTIF(N2:N96,0)</f>
        <v>45</v>
      </c>
      <c r="P98" s="3"/>
      <c r="Q98" s="3"/>
      <c r="R98" s="3"/>
    </row>
    <row r="99" spans="5:18" x14ac:dyDescent="0.2">
      <c r="E99" s="2"/>
      <c r="K99" s="1" t="s">
        <v>21</v>
      </c>
      <c r="L99">
        <f>95-L98</f>
        <v>54</v>
      </c>
      <c r="M99">
        <f>95-M98</f>
        <v>78</v>
      </c>
      <c r="N99">
        <f>95-N98</f>
        <v>50</v>
      </c>
      <c r="P99" s="3"/>
      <c r="Q99" s="3"/>
      <c r="R99" s="3"/>
    </row>
    <row r="100" spans="5:18" x14ac:dyDescent="0.2">
      <c r="E100" s="2"/>
      <c r="P100" s="3"/>
      <c r="Q100" s="3"/>
      <c r="R100" s="3"/>
    </row>
    <row r="101" spans="5:18" x14ac:dyDescent="0.2">
      <c r="E101" s="2"/>
      <c r="J101" t="s">
        <v>1</v>
      </c>
      <c r="K101" t="s">
        <v>7</v>
      </c>
      <c r="L101">
        <v>10</v>
      </c>
      <c r="P101" s="3"/>
      <c r="Q101" s="3"/>
      <c r="R101" s="3"/>
    </row>
    <row r="102" spans="5:18" x14ac:dyDescent="0.2">
      <c r="E102" s="2"/>
      <c r="K102" t="s">
        <v>11</v>
      </c>
      <c r="L102">
        <v>10</v>
      </c>
      <c r="P102" s="3"/>
      <c r="Q102" s="3"/>
      <c r="R102" s="3"/>
    </row>
    <row r="103" spans="5:18" x14ac:dyDescent="0.2">
      <c r="E103" s="2"/>
      <c r="P103" s="3"/>
      <c r="Q103" s="3"/>
      <c r="R103" s="3"/>
    </row>
    <row r="104" spans="5:18" x14ac:dyDescent="0.2">
      <c r="E104" s="2"/>
      <c r="J104" t="s">
        <v>2</v>
      </c>
      <c r="K104" t="s">
        <v>7</v>
      </c>
      <c r="L104">
        <v>5</v>
      </c>
      <c r="P104" s="3"/>
      <c r="Q104" s="3"/>
      <c r="R104" s="3"/>
    </row>
    <row r="105" spans="5:18" x14ac:dyDescent="0.2">
      <c r="E105" s="2"/>
      <c r="K105" t="s">
        <v>12</v>
      </c>
      <c r="L105">
        <v>5</v>
      </c>
      <c r="Q105" s="3"/>
      <c r="R105" s="3"/>
    </row>
    <row r="106" spans="5:18" x14ac:dyDescent="0.2">
      <c r="E106" s="2"/>
      <c r="Q106" s="3"/>
      <c r="R106" s="3"/>
    </row>
    <row r="107" spans="5:18" x14ac:dyDescent="0.2">
      <c r="E107" s="2"/>
      <c r="J107" t="s">
        <v>3</v>
      </c>
      <c r="K107" t="s">
        <v>12</v>
      </c>
      <c r="L107">
        <v>11</v>
      </c>
      <c r="Q107" s="3"/>
      <c r="R107" s="3"/>
    </row>
    <row r="108" spans="5:18" x14ac:dyDescent="0.2">
      <c r="E108" s="2"/>
      <c r="K108" t="s">
        <v>11</v>
      </c>
      <c r="L108">
        <v>10</v>
      </c>
      <c r="Q108" s="3"/>
      <c r="R108" s="3"/>
    </row>
    <row r="109" spans="5:18" x14ac:dyDescent="0.2">
      <c r="Q109" s="3"/>
      <c r="R109" s="3"/>
    </row>
    <row r="110" spans="5:18" x14ac:dyDescent="0.2">
      <c r="Q110" s="3"/>
      <c r="R110" s="3"/>
    </row>
    <row r="111" spans="5:18" x14ac:dyDescent="0.2">
      <c r="Q111" s="3"/>
      <c r="R111" s="3"/>
    </row>
    <row r="112" spans="5:18" x14ac:dyDescent="0.2">
      <c r="Q112" s="3"/>
      <c r="R112" s="3"/>
    </row>
    <row r="113" spans="17:18" x14ac:dyDescent="0.2">
      <c r="Q113" s="3"/>
      <c r="R113" s="3"/>
    </row>
    <row r="114" spans="17:18" x14ac:dyDescent="0.2">
      <c r="Q114" s="3"/>
      <c r="R114" s="3"/>
    </row>
    <row r="115" spans="17:18" x14ac:dyDescent="0.2">
      <c r="R115" s="3"/>
    </row>
    <row r="116" spans="17:18" x14ac:dyDescent="0.2">
      <c r="R116" s="3"/>
    </row>
    <row r="117" spans="17:18" x14ac:dyDescent="0.2">
      <c r="R117" s="3"/>
    </row>
    <row r="118" spans="17:18" x14ac:dyDescent="0.2">
      <c r="R118" s="3"/>
    </row>
    <row r="119" spans="17:18" x14ac:dyDescent="0.2">
      <c r="R119" s="3"/>
    </row>
    <row r="120" spans="17:18" x14ac:dyDescent="0.2">
      <c r="R120" s="3"/>
    </row>
    <row r="121" spans="17:18" x14ac:dyDescent="0.2">
      <c r="R121" s="3"/>
    </row>
    <row r="122" spans="17:18" x14ac:dyDescent="0.2">
      <c r="R122" s="3"/>
    </row>
    <row r="123" spans="17:18" x14ac:dyDescent="0.2">
      <c r="R123" s="3"/>
    </row>
    <row r="124" spans="17:18" x14ac:dyDescent="0.2">
      <c r="R124" s="3"/>
    </row>
    <row r="125" spans="17:18" x14ac:dyDescent="0.2">
      <c r="R125" s="3"/>
    </row>
    <row r="126" spans="17:18" x14ac:dyDescent="0.2">
      <c r="R126" s="3"/>
    </row>
    <row r="127" spans="17:18" x14ac:dyDescent="0.2">
      <c r="R127" s="3"/>
    </row>
    <row r="128" spans="17:18" x14ac:dyDescent="0.2">
      <c r="R128" s="3"/>
    </row>
    <row r="129" spans="18:18" x14ac:dyDescent="0.2">
      <c r="R129" s="3"/>
    </row>
    <row r="130" spans="18:18" x14ac:dyDescent="0.2">
      <c r="R130" s="3"/>
    </row>
    <row r="131" spans="18:18" x14ac:dyDescent="0.2">
      <c r="R131" s="3"/>
    </row>
    <row r="132" spans="18:18" x14ac:dyDescent="0.2">
      <c r="R132" s="3"/>
    </row>
    <row r="133" spans="18:18" x14ac:dyDescent="0.2">
      <c r="R133" s="3"/>
    </row>
    <row r="134" spans="18:18" x14ac:dyDescent="0.2">
      <c r="R134" s="3"/>
    </row>
    <row r="135" spans="18:18" x14ac:dyDescent="0.2">
      <c r="R135" s="3"/>
    </row>
    <row r="136" spans="18:18" x14ac:dyDescent="0.2">
      <c r="R136" s="3"/>
    </row>
    <row r="137" spans="18:18" x14ac:dyDescent="0.2">
      <c r="R137" s="3"/>
    </row>
    <row r="138" spans="18:18" x14ac:dyDescent="0.2">
      <c r="R138" s="3"/>
    </row>
    <row r="139" spans="18:18" x14ac:dyDescent="0.2">
      <c r="R139" s="3"/>
    </row>
    <row r="140" spans="18:18" x14ac:dyDescent="0.2">
      <c r="R140" s="3"/>
    </row>
    <row r="141" spans="18:18" x14ac:dyDescent="0.2">
      <c r="R141" s="3"/>
    </row>
    <row r="142" spans="18:18" x14ac:dyDescent="0.2">
      <c r="R142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58A62-0F07-EA41-AC78-58B059BF7898}">
  <dimension ref="A3:W41"/>
  <sheetViews>
    <sheetView tabSelected="1" workbookViewId="0">
      <selection activeCell="M25" sqref="M25"/>
    </sheetView>
  </sheetViews>
  <sheetFormatPr baseColWidth="10" defaultRowHeight="16" x14ac:dyDescent="0.2"/>
  <sheetData>
    <row r="3" spans="1:23" x14ac:dyDescent="0.2">
      <c r="E3" t="s">
        <v>1</v>
      </c>
      <c r="Q3" t="s">
        <v>36</v>
      </c>
    </row>
    <row r="5" spans="1:23" x14ac:dyDescent="0.2"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</row>
    <row r="6" spans="1:23" x14ac:dyDescent="0.2">
      <c r="A6" s="2" t="s">
        <v>5</v>
      </c>
      <c r="M6" t="s">
        <v>1</v>
      </c>
      <c r="N6">
        <v>44</v>
      </c>
      <c r="O6">
        <v>39</v>
      </c>
      <c r="P6">
        <v>35</v>
      </c>
      <c r="Q6">
        <v>37</v>
      </c>
      <c r="R6">
        <v>50</v>
      </c>
      <c r="S6">
        <v>38</v>
      </c>
      <c r="T6">
        <v>47</v>
      </c>
      <c r="U6">
        <v>39</v>
      </c>
      <c r="V6">
        <v>59</v>
      </c>
      <c r="W6">
        <v>41</v>
      </c>
    </row>
    <row r="7" spans="1:23" x14ac:dyDescent="0.2">
      <c r="A7" s="2" t="s">
        <v>6</v>
      </c>
      <c r="C7">
        <v>9</v>
      </c>
      <c r="J7">
        <v>11</v>
      </c>
      <c r="M7" t="s">
        <v>2</v>
      </c>
      <c r="N7">
        <v>17</v>
      </c>
      <c r="O7">
        <v>6</v>
      </c>
      <c r="P7">
        <v>5</v>
      </c>
      <c r="Q7">
        <v>14</v>
      </c>
      <c r="R7">
        <v>2</v>
      </c>
      <c r="S7">
        <v>19</v>
      </c>
      <c r="T7">
        <v>21</v>
      </c>
      <c r="U7">
        <v>19</v>
      </c>
      <c r="V7">
        <v>17</v>
      </c>
      <c r="W7">
        <v>17</v>
      </c>
    </row>
    <row r="8" spans="1:23" ht="32" x14ac:dyDescent="0.2">
      <c r="A8" s="2" t="s">
        <v>7</v>
      </c>
      <c r="B8">
        <v>10</v>
      </c>
      <c r="C8">
        <v>9</v>
      </c>
      <c r="D8">
        <v>10</v>
      </c>
      <c r="E8">
        <v>10</v>
      </c>
      <c r="G8">
        <v>10</v>
      </c>
      <c r="H8">
        <v>8</v>
      </c>
      <c r="I8">
        <v>10</v>
      </c>
      <c r="J8">
        <v>10</v>
      </c>
      <c r="K8">
        <v>10</v>
      </c>
      <c r="M8" t="s">
        <v>3</v>
      </c>
      <c r="N8">
        <v>42</v>
      </c>
      <c r="O8">
        <v>32</v>
      </c>
      <c r="P8">
        <v>48</v>
      </c>
      <c r="Q8">
        <v>16</v>
      </c>
      <c r="R8">
        <v>35</v>
      </c>
      <c r="S8">
        <v>59</v>
      </c>
      <c r="T8">
        <v>45</v>
      </c>
      <c r="U8">
        <v>36</v>
      </c>
      <c r="V8">
        <v>28</v>
      </c>
      <c r="W8">
        <v>45</v>
      </c>
    </row>
    <row r="9" spans="1:23" x14ac:dyDescent="0.2">
      <c r="A9" s="2" t="s">
        <v>8</v>
      </c>
    </row>
    <row r="10" spans="1:23" x14ac:dyDescent="0.2">
      <c r="A10" s="2" t="s">
        <v>9</v>
      </c>
    </row>
    <row r="11" spans="1:23" x14ac:dyDescent="0.2">
      <c r="A11" s="2" t="s">
        <v>10</v>
      </c>
    </row>
    <row r="12" spans="1:23" x14ac:dyDescent="0.2">
      <c r="A12" s="2" t="s">
        <v>11</v>
      </c>
      <c r="E12">
        <v>8</v>
      </c>
      <c r="F12">
        <v>11</v>
      </c>
      <c r="K12">
        <v>10</v>
      </c>
    </row>
    <row r="13" spans="1:23" x14ac:dyDescent="0.2">
      <c r="A13" s="2" t="s">
        <v>12</v>
      </c>
      <c r="B13">
        <v>8</v>
      </c>
      <c r="F13">
        <v>9</v>
      </c>
      <c r="H13">
        <v>8</v>
      </c>
    </row>
    <row r="14" spans="1:23" x14ac:dyDescent="0.2">
      <c r="A14" s="2" t="s">
        <v>13</v>
      </c>
      <c r="D14">
        <v>10</v>
      </c>
      <c r="G14">
        <v>8</v>
      </c>
      <c r="H14">
        <v>8</v>
      </c>
      <c r="I14">
        <v>10</v>
      </c>
    </row>
    <row r="17" spans="1:11" x14ac:dyDescent="0.2">
      <c r="E17" t="s">
        <v>2</v>
      </c>
    </row>
    <row r="19" spans="1:11" x14ac:dyDescent="0.2"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32</v>
      </c>
      <c r="I19" t="s">
        <v>33</v>
      </c>
      <c r="J19" t="s">
        <v>34</v>
      </c>
      <c r="K19" t="s">
        <v>35</v>
      </c>
    </row>
    <row r="20" spans="1:11" x14ac:dyDescent="0.2">
      <c r="A20" s="2" t="s">
        <v>5</v>
      </c>
      <c r="C20">
        <v>2</v>
      </c>
      <c r="F20">
        <v>1</v>
      </c>
    </row>
    <row r="21" spans="1:11" x14ac:dyDescent="0.2">
      <c r="A21" s="2" t="s">
        <v>6</v>
      </c>
      <c r="G21">
        <v>4</v>
      </c>
      <c r="H21">
        <v>9</v>
      </c>
    </row>
    <row r="22" spans="1:11" ht="32" x14ac:dyDescent="0.2">
      <c r="A22" s="2" t="s">
        <v>7</v>
      </c>
      <c r="G22">
        <v>4</v>
      </c>
      <c r="K22">
        <v>5</v>
      </c>
    </row>
    <row r="23" spans="1:11" x14ac:dyDescent="0.2">
      <c r="A23" s="2" t="s">
        <v>8</v>
      </c>
      <c r="F23">
        <v>1</v>
      </c>
    </row>
    <row r="24" spans="1:11" x14ac:dyDescent="0.2">
      <c r="A24" s="2" t="s">
        <v>9</v>
      </c>
    </row>
    <row r="25" spans="1:11" x14ac:dyDescent="0.2">
      <c r="A25" s="2" t="s">
        <v>10</v>
      </c>
    </row>
    <row r="26" spans="1:11" x14ac:dyDescent="0.2">
      <c r="A26" s="2" t="s">
        <v>11</v>
      </c>
      <c r="B26">
        <v>9</v>
      </c>
      <c r="C26">
        <v>2</v>
      </c>
      <c r="D26">
        <v>3</v>
      </c>
      <c r="G26">
        <v>8</v>
      </c>
      <c r="H26">
        <v>7</v>
      </c>
      <c r="I26">
        <v>6</v>
      </c>
    </row>
    <row r="27" spans="1:11" x14ac:dyDescent="0.2">
      <c r="A27" s="2" t="s">
        <v>12</v>
      </c>
      <c r="E27">
        <v>8</v>
      </c>
      <c r="I27">
        <v>4</v>
      </c>
      <c r="J27">
        <v>9</v>
      </c>
      <c r="K27">
        <v>5</v>
      </c>
    </row>
    <row r="28" spans="1:11" x14ac:dyDescent="0.2">
      <c r="A28" s="2" t="s">
        <v>13</v>
      </c>
    </row>
    <row r="30" spans="1:11" x14ac:dyDescent="0.2">
      <c r="E30" t="s">
        <v>3</v>
      </c>
    </row>
    <row r="32" spans="1:11" x14ac:dyDescent="0.2">
      <c r="A32" s="4"/>
      <c r="B32" s="4" t="s">
        <v>26</v>
      </c>
      <c r="C32" s="4" t="s">
        <v>27</v>
      </c>
      <c r="D32" s="4" t="s">
        <v>28</v>
      </c>
      <c r="E32" s="4" t="s">
        <v>29</v>
      </c>
      <c r="F32" s="4" t="s">
        <v>30</v>
      </c>
      <c r="G32" s="4" t="s">
        <v>31</v>
      </c>
      <c r="H32" s="4" t="s">
        <v>32</v>
      </c>
      <c r="I32" s="4" t="s">
        <v>33</v>
      </c>
      <c r="J32" s="4" t="s">
        <v>34</v>
      </c>
      <c r="K32" s="4" t="s">
        <v>35</v>
      </c>
    </row>
    <row r="33" spans="1:11" x14ac:dyDescent="0.2">
      <c r="A33" s="5" t="s">
        <v>5</v>
      </c>
      <c r="B33" s="4"/>
      <c r="C33" s="4">
        <v>7</v>
      </c>
      <c r="D33" s="4">
        <v>11</v>
      </c>
      <c r="E33" s="4"/>
      <c r="F33" s="4">
        <v>8</v>
      </c>
      <c r="G33" s="4"/>
      <c r="H33" s="4">
        <v>11</v>
      </c>
      <c r="I33" s="4"/>
      <c r="J33" s="4"/>
      <c r="K33" s="4"/>
    </row>
    <row r="34" spans="1:11" x14ac:dyDescent="0.2">
      <c r="A34" s="5" t="s">
        <v>6</v>
      </c>
      <c r="B34" s="4"/>
      <c r="C34" s="4">
        <v>10</v>
      </c>
      <c r="D34" s="4"/>
      <c r="E34" s="4"/>
      <c r="F34" s="4">
        <v>8</v>
      </c>
      <c r="G34" s="4">
        <v>10</v>
      </c>
      <c r="H34" s="4"/>
      <c r="I34" s="4"/>
      <c r="J34" s="4">
        <v>7</v>
      </c>
      <c r="K34" s="4"/>
    </row>
    <row r="35" spans="1:11" ht="32" x14ac:dyDescent="0.2">
      <c r="A35" s="5" t="s">
        <v>7</v>
      </c>
      <c r="B35" s="4"/>
      <c r="C35" s="4">
        <v>7</v>
      </c>
      <c r="D35" s="4"/>
      <c r="E35" s="4"/>
      <c r="F35" s="4">
        <v>8</v>
      </c>
      <c r="G35" s="4"/>
      <c r="H35" s="4"/>
      <c r="I35" s="4">
        <v>9</v>
      </c>
      <c r="J35" s="4">
        <v>6</v>
      </c>
      <c r="K35" s="4"/>
    </row>
    <row r="36" spans="1:11" x14ac:dyDescent="0.2">
      <c r="A36" s="5" t="s">
        <v>8</v>
      </c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x14ac:dyDescent="0.2">
      <c r="A37" s="5" t="s">
        <v>9</v>
      </c>
      <c r="B37" s="4">
        <v>9</v>
      </c>
      <c r="C37" s="4"/>
      <c r="D37" s="4"/>
      <c r="E37" s="4"/>
      <c r="F37" s="4"/>
      <c r="G37" s="4"/>
      <c r="H37" s="4"/>
      <c r="I37" s="4"/>
      <c r="J37" s="4"/>
      <c r="K37" s="4"/>
    </row>
    <row r="38" spans="1:11" x14ac:dyDescent="0.2">
      <c r="A38" s="5" t="s">
        <v>10</v>
      </c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2">
      <c r="A39" s="5" t="s">
        <v>11</v>
      </c>
      <c r="B39" s="4"/>
      <c r="C39" s="4"/>
      <c r="D39" s="4"/>
      <c r="E39" s="4"/>
      <c r="F39" s="4"/>
      <c r="G39" s="4"/>
      <c r="H39" s="4"/>
      <c r="I39" s="4">
        <v>7</v>
      </c>
      <c r="J39" s="4"/>
      <c r="K39" s="4">
        <v>10</v>
      </c>
    </row>
    <row r="40" spans="1:11" x14ac:dyDescent="0.2">
      <c r="A40" s="5" t="s">
        <v>12</v>
      </c>
      <c r="B40" s="4">
        <v>9</v>
      </c>
      <c r="C40" s="4"/>
      <c r="D40" s="4"/>
      <c r="E40" s="4">
        <v>8</v>
      </c>
      <c r="F40" s="4"/>
      <c r="G40" s="4">
        <v>10</v>
      </c>
      <c r="H40" s="4"/>
      <c r="I40" s="4">
        <v>7</v>
      </c>
      <c r="J40" s="4"/>
      <c r="K40" s="4">
        <v>11</v>
      </c>
    </row>
    <row r="41" spans="1:11" x14ac:dyDescent="0.2">
      <c r="A41" s="5" t="s">
        <v>13</v>
      </c>
      <c r="B41" s="4"/>
      <c r="C41" s="4"/>
      <c r="D41" s="4">
        <v>8</v>
      </c>
      <c r="E41" s="4"/>
      <c r="F41" s="4"/>
      <c r="G41" s="4"/>
      <c r="H41" s="4">
        <v>9</v>
      </c>
      <c r="I41" s="4"/>
      <c r="J41" s="4"/>
      <c r="K41" s="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1E66-E7BE-D14D-B6AA-0F9F0373F3C5}">
  <dimension ref="A1:N111"/>
  <sheetViews>
    <sheetView topLeftCell="A21" workbookViewId="0">
      <selection activeCell="N51" sqref="N51"/>
    </sheetView>
  </sheetViews>
  <sheetFormatPr baseColWidth="10" defaultRowHeight="16" x14ac:dyDescent="0.2"/>
  <cols>
    <col min="6" max="6" width="12.83203125" bestFit="1" customWidth="1"/>
    <col min="7" max="8" width="13.33203125" bestFit="1" customWidth="1"/>
    <col min="9" max="9" width="13.83203125" bestFit="1" customWidth="1"/>
    <col min="10" max="10" width="16" bestFit="1" customWidth="1"/>
    <col min="11" max="11" width="16.6640625" bestFit="1" customWidth="1"/>
    <col min="12" max="12" width="12.6640625" bestFit="1" customWidth="1"/>
    <col min="13" max="13" width="12.33203125" bestFit="1" customWidth="1"/>
    <col min="14" max="14" width="15.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24</v>
      </c>
      <c r="M1" s="1" t="s">
        <v>22</v>
      </c>
      <c r="N1" s="1" t="s">
        <v>23</v>
      </c>
    </row>
    <row r="2" spans="1:14" x14ac:dyDescent="0.2">
      <c r="A2">
        <v>1</v>
      </c>
      <c r="B2">
        <v>3</v>
      </c>
      <c r="C2">
        <v>7</v>
      </c>
      <c r="D2">
        <v>8</v>
      </c>
      <c r="E2" s="2" t="s">
        <v>5</v>
      </c>
      <c r="F2">
        <f>2.34-1.32</f>
        <v>1.0199999999999998</v>
      </c>
      <c r="G2">
        <f>2.34+1.32</f>
        <v>3.66</v>
      </c>
      <c r="H2">
        <f>6.73-2.31</f>
        <v>4.42</v>
      </c>
      <c r="I2">
        <v>9</v>
      </c>
      <c r="J2">
        <f>5.47-2.23</f>
        <v>3.2399999999999998</v>
      </c>
      <c r="K2">
        <f>5.47+2.23</f>
        <v>7.6999999999999993</v>
      </c>
      <c r="L2">
        <f t="shared" ref="L2:L9" si="0">IF(AND(F2&lt;=B2,B2&lt;=G2),B2,0)</f>
        <v>3</v>
      </c>
      <c r="M2">
        <f t="shared" ref="M2:M9" si="1">IF(AND(H2&lt;=C2,C2&lt;=I2),C2,0)</f>
        <v>7</v>
      </c>
      <c r="N2">
        <f t="shared" ref="N2:N9" si="2">IF(AND(J2&lt;=D2,D2&lt;=K2),D2,0)</f>
        <v>0</v>
      </c>
    </row>
    <row r="3" spans="1:14" x14ac:dyDescent="0.2">
      <c r="A3">
        <v>2</v>
      </c>
      <c r="B3">
        <v>4</v>
      </c>
      <c r="C3">
        <v>6</v>
      </c>
      <c r="D3">
        <v>7</v>
      </c>
      <c r="E3" s="2" t="s">
        <v>6</v>
      </c>
      <c r="F3">
        <f>2.45-1.41</f>
        <v>1.0400000000000003</v>
      </c>
      <c r="G3">
        <f>2.45+1.41</f>
        <v>3.8600000000000003</v>
      </c>
      <c r="H3">
        <f>5.42-2.59</f>
        <v>2.83</v>
      </c>
      <c r="I3">
        <f>5.42+2.59</f>
        <v>8.01</v>
      </c>
      <c r="J3">
        <f>4.34-1.94</f>
        <v>2.4</v>
      </c>
      <c r="K3">
        <f>4.34+1.94</f>
        <v>6.2799999999999994</v>
      </c>
      <c r="L3">
        <f t="shared" si="0"/>
        <v>0</v>
      </c>
      <c r="M3">
        <f t="shared" si="1"/>
        <v>6</v>
      </c>
      <c r="N3">
        <f t="shared" si="2"/>
        <v>0</v>
      </c>
    </row>
    <row r="4" spans="1:14" ht="32" x14ac:dyDescent="0.2">
      <c r="A4">
        <v>3</v>
      </c>
      <c r="B4">
        <v>5</v>
      </c>
      <c r="C4">
        <v>3</v>
      </c>
      <c r="D4">
        <v>4</v>
      </c>
      <c r="E4" s="2" t="s">
        <v>7</v>
      </c>
      <c r="F4">
        <f>3.03-1.85</f>
        <v>1.1799999999999997</v>
      </c>
      <c r="G4">
        <f>3.03+1.85</f>
        <v>4.88</v>
      </c>
      <c r="H4">
        <f>5.87-2.55</f>
        <v>3.3200000000000003</v>
      </c>
      <c r="I4">
        <f>5.87+2.55</f>
        <v>8.42</v>
      </c>
      <c r="J4">
        <v>1</v>
      </c>
      <c r="K4">
        <f>2.87+1.99</f>
        <v>4.8600000000000003</v>
      </c>
      <c r="L4">
        <f t="shared" si="0"/>
        <v>0</v>
      </c>
      <c r="M4">
        <f t="shared" si="1"/>
        <v>0</v>
      </c>
      <c r="N4">
        <f t="shared" si="2"/>
        <v>4</v>
      </c>
    </row>
    <row r="5" spans="1:14" x14ac:dyDescent="0.2">
      <c r="A5">
        <v>4</v>
      </c>
      <c r="B5">
        <v>4</v>
      </c>
      <c r="C5">
        <v>7</v>
      </c>
      <c r="D5">
        <v>7</v>
      </c>
      <c r="E5" s="2" t="s">
        <v>8</v>
      </c>
      <c r="F5">
        <v>1</v>
      </c>
      <c r="G5">
        <f>2.76+2.12</f>
        <v>4.88</v>
      </c>
      <c r="H5">
        <f>6.96-2.17</f>
        <v>4.79</v>
      </c>
      <c r="I5">
        <f>9</f>
        <v>9</v>
      </c>
      <c r="J5">
        <f>3.22-2.2</f>
        <v>1.02</v>
      </c>
      <c r="K5">
        <f>3.22+2.2</f>
        <v>5.42</v>
      </c>
      <c r="L5">
        <f t="shared" si="0"/>
        <v>4</v>
      </c>
      <c r="M5">
        <f t="shared" si="1"/>
        <v>7</v>
      </c>
      <c r="N5">
        <f t="shared" si="2"/>
        <v>0</v>
      </c>
    </row>
    <row r="6" spans="1:14" x14ac:dyDescent="0.2">
      <c r="A6">
        <v>5</v>
      </c>
      <c r="B6">
        <v>8</v>
      </c>
      <c r="C6">
        <v>8</v>
      </c>
      <c r="D6">
        <v>8</v>
      </c>
      <c r="E6" s="2" t="s">
        <v>9</v>
      </c>
      <c r="F6">
        <f>8.21-1.82</f>
        <v>6.3900000000000006</v>
      </c>
      <c r="G6">
        <v>9</v>
      </c>
      <c r="H6">
        <f>6.49-2.77</f>
        <v>3.72</v>
      </c>
      <c r="I6">
        <v>9</v>
      </c>
      <c r="J6">
        <f>6.63-2.43</f>
        <v>4.1999999999999993</v>
      </c>
      <c r="K6">
        <v>9</v>
      </c>
      <c r="L6">
        <f t="shared" si="0"/>
        <v>8</v>
      </c>
      <c r="M6">
        <f t="shared" si="1"/>
        <v>8</v>
      </c>
      <c r="N6">
        <f t="shared" si="2"/>
        <v>8</v>
      </c>
    </row>
    <row r="7" spans="1:14" x14ac:dyDescent="0.2">
      <c r="A7">
        <v>6</v>
      </c>
      <c r="B7">
        <v>7</v>
      </c>
      <c r="C7">
        <v>6</v>
      </c>
      <c r="D7">
        <v>7</v>
      </c>
      <c r="E7" s="2" t="s">
        <v>10</v>
      </c>
      <c r="F7">
        <f>7-2.11</f>
        <v>4.8900000000000006</v>
      </c>
      <c r="G7">
        <v>9</v>
      </c>
      <c r="H7">
        <f>5.83-2.48</f>
        <v>3.35</v>
      </c>
      <c r="I7">
        <f>5.83+2.48</f>
        <v>8.31</v>
      </c>
      <c r="J7">
        <f>7.06-2.15</f>
        <v>4.91</v>
      </c>
      <c r="K7">
        <v>9</v>
      </c>
      <c r="L7">
        <f t="shared" si="0"/>
        <v>7</v>
      </c>
      <c r="M7">
        <f t="shared" si="1"/>
        <v>6</v>
      </c>
      <c r="N7">
        <f t="shared" si="2"/>
        <v>7</v>
      </c>
    </row>
    <row r="8" spans="1:14" x14ac:dyDescent="0.2">
      <c r="A8">
        <v>7</v>
      </c>
      <c r="B8">
        <v>2</v>
      </c>
      <c r="C8">
        <v>4</v>
      </c>
      <c r="D8">
        <v>4</v>
      </c>
      <c r="E8" s="2" t="s">
        <v>11</v>
      </c>
      <c r="F8">
        <v>1</v>
      </c>
      <c r="G8">
        <f>1.65+0.95</f>
        <v>2.5999999999999996</v>
      </c>
      <c r="H8">
        <f>4.13-2.38</f>
        <v>1.75</v>
      </c>
      <c r="I8">
        <f>4.13+2.38</f>
        <v>6.51</v>
      </c>
      <c r="J8">
        <f>3.45-2.18</f>
        <v>1.27</v>
      </c>
      <c r="K8">
        <f>3.45+2.18</f>
        <v>5.6300000000000008</v>
      </c>
      <c r="L8">
        <f t="shared" si="0"/>
        <v>2</v>
      </c>
      <c r="M8">
        <f t="shared" si="1"/>
        <v>4</v>
      </c>
      <c r="N8">
        <f t="shared" si="2"/>
        <v>4</v>
      </c>
    </row>
    <row r="9" spans="1:14" x14ac:dyDescent="0.2">
      <c r="A9">
        <v>8</v>
      </c>
      <c r="B9">
        <v>3</v>
      </c>
      <c r="C9">
        <v>4</v>
      </c>
      <c r="D9">
        <v>4</v>
      </c>
      <c r="E9" s="2" t="s">
        <v>12</v>
      </c>
      <c r="F9">
        <f>2.5-1.34</f>
        <v>1.1599999999999999</v>
      </c>
      <c r="G9">
        <f>2.5+1.34</f>
        <v>3.84</v>
      </c>
      <c r="H9">
        <f>4.88-2.27</f>
        <v>2.61</v>
      </c>
      <c r="I9">
        <f>4.88+2.27</f>
        <v>7.15</v>
      </c>
      <c r="J9">
        <f>2.98-1.94</f>
        <v>1.04</v>
      </c>
      <c r="K9">
        <f>2.98+1.94</f>
        <v>4.92</v>
      </c>
      <c r="L9">
        <f t="shared" si="0"/>
        <v>3</v>
      </c>
      <c r="M9">
        <f t="shared" si="1"/>
        <v>4</v>
      </c>
      <c r="N9">
        <f t="shared" si="2"/>
        <v>4</v>
      </c>
    </row>
    <row r="10" spans="1:14" x14ac:dyDescent="0.2">
      <c r="A10">
        <v>9</v>
      </c>
      <c r="B10">
        <v>7</v>
      </c>
      <c r="C10">
        <v>9</v>
      </c>
      <c r="D10">
        <v>7</v>
      </c>
      <c r="E10" s="2" t="s">
        <v>13</v>
      </c>
      <c r="F10">
        <f>7.47-1.56</f>
        <v>5.91</v>
      </c>
      <c r="G10">
        <v>9</v>
      </c>
      <c r="H10">
        <f>7.47-2.09</f>
        <v>5.38</v>
      </c>
      <c r="I10">
        <v>9</v>
      </c>
      <c r="J10">
        <f>6.11-2.19</f>
        <v>3.9200000000000004</v>
      </c>
      <c r="K10">
        <f>6.11+2.19</f>
        <v>8.3000000000000007</v>
      </c>
      <c r="L10">
        <f t="shared" ref="L10:L29" si="3">IF(AND(F10&lt;=B10,B10&lt;=G10),B10,0)</f>
        <v>7</v>
      </c>
      <c r="M10">
        <f t="shared" ref="M10:M29" si="4">IF(AND(H10&lt;=C10,C10&lt;=I10),C10,0)</f>
        <v>9</v>
      </c>
      <c r="N10">
        <f t="shared" ref="N10:N29" si="5">IF(AND(J10&lt;=D10,D10&lt;=K10),D10,0)</f>
        <v>7</v>
      </c>
    </row>
    <row r="11" spans="1:14" x14ac:dyDescent="0.2">
      <c r="A11">
        <v>10</v>
      </c>
      <c r="B11">
        <v>4</v>
      </c>
      <c r="C11">
        <v>8</v>
      </c>
      <c r="D11">
        <v>8</v>
      </c>
      <c r="E11" s="2" t="s">
        <v>5</v>
      </c>
      <c r="F11">
        <f>2.34-1.32</f>
        <v>1.0199999999999998</v>
      </c>
      <c r="G11">
        <f>2.34+1.32</f>
        <v>3.66</v>
      </c>
      <c r="H11">
        <f>6.73-2.31</f>
        <v>4.42</v>
      </c>
      <c r="I11">
        <v>9</v>
      </c>
      <c r="J11">
        <f>5.47-2.23</f>
        <v>3.2399999999999998</v>
      </c>
      <c r="K11">
        <f>5.47+2.23</f>
        <v>7.6999999999999993</v>
      </c>
      <c r="L11">
        <f t="shared" si="3"/>
        <v>0</v>
      </c>
      <c r="M11">
        <f t="shared" si="4"/>
        <v>8</v>
      </c>
      <c r="N11">
        <f t="shared" si="5"/>
        <v>0</v>
      </c>
    </row>
    <row r="12" spans="1:14" x14ac:dyDescent="0.2">
      <c r="A12">
        <v>11</v>
      </c>
      <c r="B12">
        <v>4</v>
      </c>
      <c r="C12">
        <v>7</v>
      </c>
      <c r="D12">
        <v>7</v>
      </c>
      <c r="E12" s="2" t="s">
        <v>6</v>
      </c>
      <c r="F12">
        <f>2.45-1.41</f>
        <v>1.0400000000000003</v>
      </c>
      <c r="G12">
        <f>2.45+1.41</f>
        <v>3.8600000000000003</v>
      </c>
      <c r="H12">
        <f>5.42-2.59</f>
        <v>2.83</v>
      </c>
      <c r="I12">
        <f>5.42+2.59</f>
        <v>8.01</v>
      </c>
      <c r="J12">
        <f>4.34-1.94</f>
        <v>2.4</v>
      </c>
      <c r="K12">
        <f>4.34+1.94</f>
        <v>6.2799999999999994</v>
      </c>
      <c r="L12">
        <f t="shared" si="3"/>
        <v>0</v>
      </c>
      <c r="M12">
        <f t="shared" si="4"/>
        <v>7</v>
      </c>
      <c r="N12">
        <f t="shared" si="5"/>
        <v>0</v>
      </c>
    </row>
    <row r="13" spans="1:14" ht="32" x14ac:dyDescent="0.2">
      <c r="A13">
        <v>12</v>
      </c>
      <c r="B13">
        <v>7</v>
      </c>
      <c r="C13">
        <v>6</v>
      </c>
      <c r="D13">
        <v>4</v>
      </c>
      <c r="E13" s="2" t="s">
        <v>7</v>
      </c>
      <c r="F13">
        <f>3.03-1.85</f>
        <v>1.1799999999999997</v>
      </c>
      <c r="G13">
        <f>3.03+1.85</f>
        <v>4.88</v>
      </c>
      <c r="H13">
        <f>5.87-2.55</f>
        <v>3.3200000000000003</v>
      </c>
      <c r="I13">
        <f>5.87+2.55</f>
        <v>8.42</v>
      </c>
      <c r="J13">
        <v>1</v>
      </c>
      <c r="K13">
        <f>2.87+1.99</f>
        <v>4.8600000000000003</v>
      </c>
      <c r="L13">
        <f t="shared" si="3"/>
        <v>0</v>
      </c>
      <c r="M13">
        <f t="shared" si="4"/>
        <v>6</v>
      </c>
      <c r="N13">
        <f t="shared" si="5"/>
        <v>4</v>
      </c>
    </row>
    <row r="14" spans="1:14" x14ac:dyDescent="0.2">
      <c r="A14">
        <v>13</v>
      </c>
      <c r="B14">
        <v>4</v>
      </c>
      <c r="C14">
        <v>8</v>
      </c>
      <c r="D14">
        <v>7</v>
      </c>
      <c r="E14" s="2" t="s">
        <v>8</v>
      </c>
      <c r="F14">
        <v>1</v>
      </c>
      <c r="G14">
        <f>2.76+2.12</f>
        <v>4.88</v>
      </c>
      <c r="H14">
        <f>6.96-2.17</f>
        <v>4.79</v>
      </c>
      <c r="I14">
        <f>9</f>
        <v>9</v>
      </c>
      <c r="J14">
        <f>3.22-2.2</f>
        <v>1.02</v>
      </c>
      <c r="K14">
        <f>3.22+2.2</f>
        <v>5.42</v>
      </c>
      <c r="L14">
        <f t="shared" si="3"/>
        <v>4</v>
      </c>
      <c r="M14">
        <f t="shared" si="4"/>
        <v>8</v>
      </c>
      <c r="N14">
        <f t="shared" si="5"/>
        <v>0</v>
      </c>
    </row>
    <row r="15" spans="1:14" x14ac:dyDescent="0.2">
      <c r="A15">
        <v>14</v>
      </c>
      <c r="B15">
        <v>9</v>
      </c>
      <c r="C15">
        <v>9</v>
      </c>
      <c r="D15">
        <v>8</v>
      </c>
      <c r="E15" s="2" t="s">
        <v>9</v>
      </c>
      <c r="F15">
        <f>8.21-1.82</f>
        <v>6.3900000000000006</v>
      </c>
      <c r="G15">
        <v>9</v>
      </c>
      <c r="H15">
        <f>6.49-2.77</f>
        <v>3.72</v>
      </c>
      <c r="I15">
        <v>9</v>
      </c>
      <c r="J15">
        <f>6.63-2.43</f>
        <v>4.1999999999999993</v>
      </c>
      <c r="K15">
        <v>9</v>
      </c>
      <c r="L15">
        <f t="shared" si="3"/>
        <v>9</v>
      </c>
      <c r="M15">
        <f t="shared" si="4"/>
        <v>9</v>
      </c>
      <c r="N15">
        <f t="shared" si="5"/>
        <v>8</v>
      </c>
    </row>
    <row r="16" spans="1:14" x14ac:dyDescent="0.2">
      <c r="A16">
        <v>15</v>
      </c>
      <c r="B16">
        <v>8</v>
      </c>
      <c r="C16">
        <v>8</v>
      </c>
      <c r="D16">
        <v>7</v>
      </c>
      <c r="E16" s="2" t="s">
        <v>10</v>
      </c>
      <c r="F16">
        <f>7-2.11</f>
        <v>4.8900000000000006</v>
      </c>
      <c r="G16">
        <v>9</v>
      </c>
      <c r="H16">
        <f>5.83-2.48</f>
        <v>3.35</v>
      </c>
      <c r="I16">
        <f>5.83+2.48</f>
        <v>8.31</v>
      </c>
      <c r="J16">
        <f>7.06-2.15</f>
        <v>4.91</v>
      </c>
      <c r="K16">
        <v>9</v>
      </c>
      <c r="L16">
        <f t="shared" si="3"/>
        <v>8</v>
      </c>
      <c r="M16">
        <f t="shared" si="4"/>
        <v>8</v>
      </c>
      <c r="N16">
        <f t="shared" si="5"/>
        <v>7</v>
      </c>
    </row>
    <row r="17" spans="1:14" x14ac:dyDescent="0.2">
      <c r="A17">
        <v>16</v>
      </c>
      <c r="B17">
        <v>4</v>
      </c>
      <c r="C17">
        <v>4</v>
      </c>
      <c r="D17">
        <v>3</v>
      </c>
      <c r="E17" s="2" t="s">
        <v>11</v>
      </c>
      <c r="F17">
        <v>1</v>
      </c>
      <c r="G17">
        <f>1.65+0.95</f>
        <v>2.5999999999999996</v>
      </c>
      <c r="H17">
        <f>4.13-2.38</f>
        <v>1.75</v>
      </c>
      <c r="I17">
        <f>4.13+2.38</f>
        <v>6.51</v>
      </c>
      <c r="J17">
        <f>3.45-2.18</f>
        <v>1.27</v>
      </c>
      <c r="K17">
        <f>3.45+2.18</f>
        <v>5.6300000000000008</v>
      </c>
      <c r="L17">
        <f t="shared" si="3"/>
        <v>0</v>
      </c>
      <c r="M17">
        <f t="shared" si="4"/>
        <v>4</v>
      </c>
      <c r="N17">
        <f t="shared" si="5"/>
        <v>3</v>
      </c>
    </row>
    <row r="18" spans="1:14" x14ac:dyDescent="0.2">
      <c r="A18">
        <v>17</v>
      </c>
      <c r="B18">
        <v>3</v>
      </c>
      <c r="C18">
        <v>3</v>
      </c>
      <c r="D18">
        <v>2</v>
      </c>
      <c r="E18" s="2" t="s">
        <v>12</v>
      </c>
      <c r="F18">
        <f>2.5-1.34</f>
        <v>1.1599999999999999</v>
      </c>
      <c r="G18">
        <f>2.5+1.34</f>
        <v>3.84</v>
      </c>
      <c r="H18">
        <f>4.88-2.27</f>
        <v>2.61</v>
      </c>
      <c r="I18">
        <f>4.88+2.27</f>
        <v>7.15</v>
      </c>
      <c r="J18">
        <f>2.98-1.94</f>
        <v>1.04</v>
      </c>
      <c r="K18">
        <f>2.98+1.94</f>
        <v>4.92</v>
      </c>
      <c r="L18">
        <f t="shared" si="3"/>
        <v>3</v>
      </c>
      <c r="M18">
        <f t="shared" si="4"/>
        <v>3</v>
      </c>
      <c r="N18">
        <f t="shared" si="5"/>
        <v>2</v>
      </c>
    </row>
    <row r="19" spans="1:14" x14ac:dyDescent="0.2">
      <c r="A19">
        <v>18</v>
      </c>
      <c r="B19">
        <v>7</v>
      </c>
      <c r="C19">
        <v>8</v>
      </c>
      <c r="D19">
        <v>7</v>
      </c>
      <c r="E19" s="2" t="s">
        <v>13</v>
      </c>
      <c r="F19">
        <f>7.47-1.56</f>
        <v>5.91</v>
      </c>
      <c r="G19">
        <v>9</v>
      </c>
      <c r="H19">
        <f>7.47-2.09</f>
        <v>5.38</v>
      </c>
      <c r="I19">
        <v>9</v>
      </c>
      <c r="J19">
        <f>6.11-2.19</f>
        <v>3.9200000000000004</v>
      </c>
      <c r="K19">
        <f>6.11+2.19</f>
        <v>8.3000000000000007</v>
      </c>
      <c r="L19">
        <f t="shared" si="3"/>
        <v>7</v>
      </c>
      <c r="M19">
        <f t="shared" si="4"/>
        <v>8</v>
      </c>
      <c r="N19">
        <f t="shared" si="5"/>
        <v>7</v>
      </c>
    </row>
    <row r="20" spans="1:14" x14ac:dyDescent="0.2">
      <c r="A20">
        <v>19</v>
      </c>
      <c r="B20">
        <v>4</v>
      </c>
      <c r="C20">
        <v>6</v>
      </c>
      <c r="D20">
        <v>6</v>
      </c>
      <c r="E20" s="2" t="s">
        <v>5</v>
      </c>
      <c r="F20">
        <f>2.34-1.32</f>
        <v>1.0199999999999998</v>
      </c>
      <c r="G20">
        <f>2.34+1.32</f>
        <v>3.66</v>
      </c>
      <c r="H20">
        <f>6.73-2.31</f>
        <v>4.42</v>
      </c>
      <c r="I20">
        <v>9</v>
      </c>
      <c r="J20">
        <f>5.47-2.23</f>
        <v>3.2399999999999998</v>
      </c>
      <c r="K20">
        <f>5.47+2.23</f>
        <v>7.6999999999999993</v>
      </c>
      <c r="L20">
        <f t="shared" si="3"/>
        <v>0</v>
      </c>
      <c r="M20">
        <f t="shared" si="4"/>
        <v>6</v>
      </c>
      <c r="N20">
        <f t="shared" si="5"/>
        <v>6</v>
      </c>
    </row>
    <row r="21" spans="1:14" x14ac:dyDescent="0.2">
      <c r="A21">
        <v>20</v>
      </c>
      <c r="B21">
        <v>5</v>
      </c>
      <c r="C21">
        <v>7</v>
      </c>
      <c r="D21">
        <v>7</v>
      </c>
      <c r="E21" s="2" t="s">
        <v>6</v>
      </c>
      <c r="F21">
        <f>2.45-1.41</f>
        <v>1.0400000000000003</v>
      </c>
      <c r="G21">
        <f>2.45+1.41</f>
        <v>3.8600000000000003</v>
      </c>
      <c r="H21">
        <f>5.42-2.59</f>
        <v>2.83</v>
      </c>
      <c r="I21">
        <f>5.42+2.59</f>
        <v>8.01</v>
      </c>
      <c r="J21">
        <f>4.34-1.94</f>
        <v>2.4</v>
      </c>
      <c r="K21">
        <f>4.34+1.94</f>
        <v>6.2799999999999994</v>
      </c>
      <c r="L21">
        <f t="shared" si="3"/>
        <v>0</v>
      </c>
      <c r="M21">
        <f t="shared" si="4"/>
        <v>7</v>
      </c>
      <c r="N21">
        <f t="shared" si="5"/>
        <v>0</v>
      </c>
    </row>
    <row r="22" spans="1:14" ht="32" x14ac:dyDescent="0.2">
      <c r="A22">
        <v>21</v>
      </c>
      <c r="B22">
        <v>7</v>
      </c>
      <c r="C22">
        <v>6</v>
      </c>
      <c r="D22">
        <v>6</v>
      </c>
      <c r="E22" s="2" t="s">
        <v>7</v>
      </c>
      <c r="F22">
        <f>3.03-1.85</f>
        <v>1.1799999999999997</v>
      </c>
      <c r="G22">
        <f>3.03+1.85</f>
        <v>4.88</v>
      </c>
      <c r="H22">
        <f>5.87-2.55</f>
        <v>3.3200000000000003</v>
      </c>
      <c r="I22">
        <f>5.87+2.55</f>
        <v>8.42</v>
      </c>
      <c r="J22">
        <v>1</v>
      </c>
      <c r="K22">
        <f>2.87+1.99</f>
        <v>4.8600000000000003</v>
      </c>
      <c r="L22">
        <f t="shared" si="3"/>
        <v>0</v>
      </c>
      <c r="M22">
        <f t="shared" si="4"/>
        <v>6</v>
      </c>
      <c r="N22">
        <f t="shared" si="5"/>
        <v>0</v>
      </c>
    </row>
    <row r="23" spans="1:14" x14ac:dyDescent="0.2">
      <c r="A23">
        <v>22</v>
      </c>
      <c r="B23">
        <v>4</v>
      </c>
      <c r="C23">
        <v>7</v>
      </c>
      <c r="D23">
        <v>4</v>
      </c>
      <c r="E23" s="2" t="s">
        <v>8</v>
      </c>
      <c r="F23">
        <v>1</v>
      </c>
      <c r="G23">
        <f>2.76+2.12</f>
        <v>4.88</v>
      </c>
      <c r="H23">
        <f>6.96-2.17</f>
        <v>4.79</v>
      </c>
      <c r="I23">
        <f>9</f>
        <v>9</v>
      </c>
      <c r="J23">
        <f>3.22-2.2</f>
        <v>1.02</v>
      </c>
      <c r="K23">
        <f>3.22+2.2</f>
        <v>5.42</v>
      </c>
      <c r="L23">
        <f t="shared" si="3"/>
        <v>4</v>
      </c>
      <c r="M23">
        <f t="shared" si="4"/>
        <v>7</v>
      </c>
      <c r="N23">
        <f t="shared" si="5"/>
        <v>4</v>
      </c>
    </row>
    <row r="24" spans="1:14" x14ac:dyDescent="0.2">
      <c r="A24">
        <v>23</v>
      </c>
      <c r="B24">
        <v>9</v>
      </c>
      <c r="C24">
        <v>9</v>
      </c>
      <c r="D24">
        <v>8</v>
      </c>
      <c r="E24" s="2" t="s">
        <v>9</v>
      </c>
      <c r="F24">
        <f>8.21-1.82</f>
        <v>6.3900000000000006</v>
      </c>
      <c r="G24">
        <v>9</v>
      </c>
      <c r="H24">
        <f>6.49-2.77</f>
        <v>3.72</v>
      </c>
      <c r="I24">
        <v>9</v>
      </c>
      <c r="J24">
        <f>6.63-2.43</f>
        <v>4.1999999999999993</v>
      </c>
      <c r="K24">
        <v>9</v>
      </c>
      <c r="L24">
        <f t="shared" si="3"/>
        <v>9</v>
      </c>
      <c r="M24">
        <f t="shared" si="4"/>
        <v>9</v>
      </c>
      <c r="N24">
        <f t="shared" si="5"/>
        <v>8</v>
      </c>
    </row>
    <row r="25" spans="1:14" x14ac:dyDescent="0.2">
      <c r="A25">
        <v>24</v>
      </c>
      <c r="B25">
        <v>8</v>
      </c>
      <c r="C25">
        <v>8</v>
      </c>
      <c r="D25">
        <v>7</v>
      </c>
      <c r="E25" s="2" t="s">
        <v>10</v>
      </c>
      <c r="F25">
        <f>7-2.11</f>
        <v>4.8900000000000006</v>
      </c>
      <c r="G25">
        <v>9</v>
      </c>
      <c r="H25">
        <f>5.83-2.48</f>
        <v>3.35</v>
      </c>
      <c r="I25">
        <f>5.83+2.48</f>
        <v>8.31</v>
      </c>
      <c r="J25">
        <f>7.06-2.15</f>
        <v>4.91</v>
      </c>
      <c r="K25">
        <v>9</v>
      </c>
      <c r="L25">
        <f t="shared" si="3"/>
        <v>8</v>
      </c>
      <c r="M25">
        <f t="shared" si="4"/>
        <v>8</v>
      </c>
      <c r="N25">
        <f t="shared" si="5"/>
        <v>7</v>
      </c>
    </row>
    <row r="26" spans="1:14" x14ac:dyDescent="0.2">
      <c r="A26">
        <v>25</v>
      </c>
      <c r="B26">
        <v>3</v>
      </c>
      <c r="C26">
        <v>7</v>
      </c>
      <c r="D26">
        <v>4</v>
      </c>
      <c r="E26" s="2" t="s">
        <v>11</v>
      </c>
      <c r="F26">
        <v>1</v>
      </c>
      <c r="G26">
        <f>1.65+0.95</f>
        <v>2.5999999999999996</v>
      </c>
      <c r="H26">
        <f>4.13-2.38</f>
        <v>1.75</v>
      </c>
      <c r="I26">
        <f>4.13+2.38</f>
        <v>6.51</v>
      </c>
      <c r="J26">
        <f>3.45-2.18</f>
        <v>1.27</v>
      </c>
      <c r="K26">
        <f>3.45+2.18</f>
        <v>5.6300000000000008</v>
      </c>
      <c r="L26">
        <f t="shared" si="3"/>
        <v>0</v>
      </c>
      <c r="M26">
        <f t="shared" si="4"/>
        <v>0</v>
      </c>
      <c r="N26">
        <f t="shared" si="5"/>
        <v>4</v>
      </c>
    </row>
    <row r="27" spans="1:14" x14ac:dyDescent="0.2">
      <c r="A27">
        <v>26</v>
      </c>
      <c r="B27">
        <v>6</v>
      </c>
      <c r="C27">
        <v>5</v>
      </c>
      <c r="D27">
        <v>4</v>
      </c>
      <c r="E27" s="2" t="s">
        <v>12</v>
      </c>
      <c r="F27">
        <f>2.5-1.34</f>
        <v>1.1599999999999999</v>
      </c>
      <c r="G27">
        <f>2.5+1.34</f>
        <v>3.84</v>
      </c>
      <c r="H27">
        <f>4.88-2.27</f>
        <v>2.61</v>
      </c>
      <c r="I27">
        <f>4.88+2.27</f>
        <v>7.15</v>
      </c>
      <c r="J27">
        <f>2.98-1.94</f>
        <v>1.04</v>
      </c>
      <c r="K27">
        <f>2.98+1.94</f>
        <v>4.92</v>
      </c>
      <c r="L27">
        <f t="shared" si="3"/>
        <v>0</v>
      </c>
      <c r="M27">
        <f t="shared" si="4"/>
        <v>5</v>
      </c>
      <c r="N27">
        <f t="shared" si="5"/>
        <v>4</v>
      </c>
    </row>
    <row r="28" spans="1:14" x14ac:dyDescent="0.2">
      <c r="A28">
        <v>27</v>
      </c>
      <c r="B28">
        <v>6</v>
      </c>
      <c r="C28">
        <v>8</v>
      </c>
      <c r="D28">
        <v>5</v>
      </c>
      <c r="E28" s="2" t="s">
        <v>13</v>
      </c>
      <c r="F28">
        <f>7.47-1.56</f>
        <v>5.91</v>
      </c>
      <c r="G28">
        <v>9</v>
      </c>
      <c r="H28">
        <f>7.47-2.09</f>
        <v>5.38</v>
      </c>
      <c r="I28">
        <v>9</v>
      </c>
      <c r="J28">
        <f>6.11-2.19</f>
        <v>3.9200000000000004</v>
      </c>
      <c r="K28">
        <f>6.11+2.19</f>
        <v>8.3000000000000007</v>
      </c>
      <c r="L28">
        <f t="shared" si="3"/>
        <v>6</v>
      </c>
      <c r="M28">
        <f t="shared" si="4"/>
        <v>8</v>
      </c>
      <c r="N28">
        <f t="shared" si="5"/>
        <v>5</v>
      </c>
    </row>
    <row r="29" spans="1:14" x14ac:dyDescent="0.2">
      <c r="A29">
        <v>28</v>
      </c>
      <c r="B29">
        <v>4</v>
      </c>
      <c r="C29">
        <v>7</v>
      </c>
      <c r="D29">
        <v>7</v>
      </c>
      <c r="E29" s="2" t="s">
        <v>5</v>
      </c>
      <c r="F29">
        <f>2.34-1.32</f>
        <v>1.0199999999999998</v>
      </c>
      <c r="G29">
        <f>2.34+1.32</f>
        <v>3.66</v>
      </c>
      <c r="H29">
        <f>6.73-2.31</f>
        <v>4.42</v>
      </c>
      <c r="I29">
        <v>9</v>
      </c>
      <c r="J29">
        <f>5.47-2.23</f>
        <v>3.2399999999999998</v>
      </c>
      <c r="K29">
        <f>5.47+2.23</f>
        <v>7.6999999999999993</v>
      </c>
      <c r="L29">
        <f t="shared" si="3"/>
        <v>0</v>
      </c>
      <c r="M29">
        <f t="shared" si="4"/>
        <v>7</v>
      </c>
      <c r="N29">
        <f t="shared" si="5"/>
        <v>7</v>
      </c>
    </row>
    <row r="30" spans="1:14" x14ac:dyDescent="0.2">
      <c r="A30">
        <v>29</v>
      </c>
      <c r="B30">
        <v>5</v>
      </c>
      <c r="C30">
        <v>7</v>
      </c>
      <c r="D30">
        <v>6</v>
      </c>
      <c r="E30" s="2" t="s">
        <v>6</v>
      </c>
      <c r="F30">
        <f>2.45-1.41</f>
        <v>1.0400000000000003</v>
      </c>
      <c r="G30">
        <f>2.45+1.41</f>
        <v>3.8600000000000003</v>
      </c>
      <c r="H30">
        <f>5.42-2.59</f>
        <v>2.83</v>
      </c>
      <c r="I30">
        <f>5.42+2.59</f>
        <v>8.01</v>
      </c>
      <c r="J30">
        <f>4.34-1.94</f>
        <v>2.4</v>
      </c>
      <c r="K30">
        <f>4.34+1.94</f>
        <v>6.2799999999999994</v>
      </c>
      <c r="L30">
        <f t="shared" ref="L30:L37" si="6">IF(AND(F30&lt;=B30,B30&lt;=G30),B30,0)</f>
        <v>0</v>
      </c>
      <c r="M30">
        <f t="shared" ref="M30:M37" si="7">IF(AND(H30&lt;=C30,C30&lt;=I30),C30,0)</f>
        <v>7</v>
      </c>
      <c r="N30">
        <f t="shared" ref="N30:N37" si="8">IF(AND(J30&lt;=D30,D30&lt;=K30),D30,0)</f>
        <v>6</v>
      </c>
    </row>
    <row r="31" spans="1:14" ht="32" x14ac:dyDescent="0.2">
      <c r="A31">
        <v>30</v>
      </c>
      <c r="B31">
        <v>6</v>
      </c>
      <c r="C31">
        <v>7</v>
      </c>
      <c r="D31">
        <v>6</v>
      </c>
      <c r="E31" s="2" t="s">
        <v>7</v>
      </c>
      <c r="F31">
        <f>3.03-1.85</f>
        <v>1.1799999999999997</v>
      </c>
      <c r="G31">
        <f>3.03+1.85</f>
        <v>4.88</v>
      </c>
      <c r="H31">
        <f>5.87-2.55</f>
        <v>3.3200000000000003</v>
      </c>
      <c r="I31">
        <f>5.87+2.55</f>
        <v>8.42</v>
      </c>
      <c r="J31">
        <v>1</v>
      </c>
      <c r="K31">
        <f>2.87+1.99</f>
        <v>4.8600000000000003</v>
      </c>
      <c r="L31">
        <f t="shared" si="6"/>
        <v>0</v>
      </c>
      <c r="M31">
        <f t="shared" si="7"/>
        <v>7</v>
      </c>
      <c r="N31">
        <f t="shared" si="8"/>
        <v>0</v>
      </c>
    </row>
    <row r="32" spans="1:14" x14ac:dyDescent="0.2">
      <c r="A32">
        <v>31</v>
      </c>
      <c r="B32">
        <v>4</v>
      </c>
      <c r="C32">
        <v>8</v>
      </c>
      <c r="D32">
        <v>7</v>
      </c>
      <c r="E32" s="2" t="s">
        <v>8</v>
      </c>
      <c r="F32">
        <v>1</v>
      </c>
      <c r="G32">
        <f>2.76+2.12</f>
        <v>4.88</v>
      </c>
      <c r="H32">
        <f>6.96-2.17</f>
        <v>4.79</v>
      </c>
      <c r="I32">
        <f>9</f>
        <v>9</v>
      </c>
      <c r="J32">
        <f>3.22-2.2</f>
        <v>1.02</v>
      </c>
      <c r="K32">
        <f>3.22+2.2</f>
        <v>5.42</v>
      </c>
      <c r="L32">
        <f t="shared" si="6"/>
        <v>4</v>
      </c>
      <c r="M32">
        <f t="shared" si="7"/>
        <v>8</v>
      </c>
      <c r="N32">
        <f t="shared" si="8"/>
        <v>0</v>
      </c>
    </row>
    <row r="33" spans="1:14" x14ac:dyDescent="0.2">
      <c r="A33">
        <v>32</v>
      </c>
      <c r="B33">
        <v>9</v>
      </c>
      <c r="C33">
        <v>9</v>
      </c>
      <c r="D33">
        <v>9</v>
      </c>
      <c r="E33" s="2" t="s">
        <v>9</v>
      </c>
      <c r="F33">
        <f>8.21-1.82</f>
        <v>6.3900000000000006</v>
      </c>
      <c r="G33">
        <v>9</v>
      </c>
      <c r="H33">
        <f>6.49-2.77</f>
        <v>3.72</v>
      </c>
      <c r="I33">
        <v>9</v>
      </c>
      <c r="J33">
        <f>6.63-2.43</f>
        <v>4.1999999999999993</v>
      </c>
      <c r="K33">
        <v>9</v>
      </c>
      <c r="L33">
        <f t="shared" si="6"/>
        <v>9</v>
      </c>
      <c r="M33">
        <f t="shared" si="7"/>
        <v>9</v>
      </c>
      <c r="N33">
        <f t="shared" si="8"/>
        <v>9</v>
      </c>
    </row>
    <row r="34" spans="1:14" x14ac:dyDescent="0.2">
      <c r="A34">
        <v>33</v>
      </c>
      <c r="B34">
        <v>8</v>
      </c>
      <c r="C34">
        <v>8</v>
      </c>
      <c r="D34">
        <v>8</v>
      </c>
      <c r="E34" s="2" t="s">
        <v>10</v>
      </c>
      <c r="F34">
        <f>7-2.11</f>
        <v>4.8900000000000006</v>
      </c>
      <c r="G34">
        <v>9</v>
      </c>
      <c r="H34">
        <f>5.83-2.48</f>
        <v>3.35</v>
      </c>
      <c r="I34">
        <f>5.83+2.48</f>
        <v>8.31</v>
      </c>
      <c r="J34">
        <f>7.06-2.15</f>
        <v>4.91</v>
      </c>
      <c r="K34">
        <v>9</v>
      </c>
      <c r="L34">
        <f t="shared" si="6"/>
        <v>8</v>
      </c>
      <c r="M34">
        <f t="shared" si="7"/>
        <v>8</v>
      </c>
      <c r="N34">
        <f t="shared" si="8"/>
        <v>8</v>
      </c>
    </row>
    <row r="35" spans="1:14" x14ac:dyDescent="0.2">
      <c r="A35">
        <v>34</v>
      </c>
      <c r="B35">
        <v>2</v>
      </c>
      <c r="C35">
        <v>4</v>
      </c>
      <c r="D35">
        <v>3</v>
      </c>
      <c r="E35" s="2" t="s">
        <v>11</v>
      </c>
      <c r="F35">
        <v>1</v>
      </c>
      <c r="G35">
        <f>1.65+0.95</f>
        <v>2.5999999999999996</v>
      </c>
      <c r="H35">
        <f>4.13-2.38</f>
        <v>1.75</v>
      </c>
      <c r="I35">
        <f>4.13+2.38</f>
        <v>6.51</v>
      </c>
      <c r="J35">
        <f>3.45-2.18</f>
        <v>1.27</v>
      </c>
      <c r="K35">
        <f>3.45+2.18</f>
        <v>5.6300000000000008</v>
      </c>
      <c r="L35">
        <f t="shared" si="6"/>
        <v>2</v>
      </c>
      <c r="M35">
        <f t="shared" si="7"/>
        <v>4</v>
      </c>
      <c r="N35">
        <f t="shared" si="8"/>
        <v>3</v>
      </c>
    </row>
    <row r="36" spans="1:14" x14ac:dyDescent="0.2">
      <c r="A36">
        <v>35</v>
      </c>
      <c r="B36">
        <v>3</v>
      </c>
      <c r="C36">
        <v>2</v>
      </c>
      <c r="D36">
        <v>3</v>
      </c>
      <c r="E36" s="2" t="s">
        <v>12</v>
      </c>
      <c r="F36">
        <f>2.5-1.34</f>
        <v>1.1599999999999999</v>
      </c>
      <c r="G36">
        <f>2.5+1.34</f>
        <v>3.84</v>
      </c>
      <c r="H36">
        <f>4.88-2.27</f>
        <v>2.61</v>
      </c>
      <c r="I36">
        <f>4.88+2.27</f>
        <v>7.15</v>
      </c>
      <c r="J36">
        <f>2.98-1.94</f>
        <v>1.04</v>
      </c>
      <c r="K36">
        <f>2.98+1.94</f>
        <v>4.92</v>
      </c>
      <c r="L36">
        <f t="shared" si="6"/>
        <v>3</v>
      </c>
      <c r="M36">
        <f t="shared" si="7"/>
        <v>0</v>
      </c>
      <c r="N36">
        <f t="shared" si="8"/>
        <v>3</v>
      </c>
    </row>
    <row r="37" spans="1:14" x14ac:dyDescent="0.2">
      <c r="A37">
        <v>36</v>
      </c>
      <c r="B37">
        <v>4</v>
      </c>
      <c r="C37">
        <v>8</v>
      </c>
      <c r="D37">
        <v>4</v>
      </c>
      <c r="E37" s="2" t="s">
        <v>13</v>
      </c>
      <c r="F37">
        <f>7.47-1.56</f>
        <v>5.91</v>
      </c>
      <c r="G37">
        <v>9</v>
      </c>
      <c r="H37">
        <f>7.47-2.09</f>
        <v>5.38</v>
      </c>
      <c r="I37">
        <v>9</v>
      </c>
      <c r="J37">
        <f>6.11-2.19</f>
        <v>3.9200000000000004</v>
      </c>
      <c r="K37">
        <f>6.11+2.19</f>
        <v>8.3000000000000007</v>
      </c>
      <c r="L37">
        <f t="shared" si="6"/>
        <v>0</v>
      </c>
      <c r="M37">
        <f t="shared" si="7"/>
        <v>8</v>
      </c>
      <c r="N37">
        <f t="shared" si="8"/>
        <v>4</v>
      </c>
    </row>
    <row r="38" spans="1:14" x14ac:dyDescent="0.2">
      <c r="A38">
        <v>37</v>
      </c>
      <c r="B38">
        <v>7</v>
      </c>
      <c r="C38">
        <v>8</v>
      </c>
      <c r="D38">
        <v>7</v>
      </c>
      <c r="E38" s="2" t="s">
        <v>10</v>
      </c>
      <c r="F38">
        <f>7-2.11</f>
        <v>4.8900000000000006</v>
      </c>
      <c r="G38">
        <v>9</v>
      </c>
      <c r="H38">
        <f>5.83-2.48</f>
        <v>3.35</v>
      </c>
      <c r="I38">
        <f>5.83+2.48</f>
        <v>8.31</v>
      </c>
      <c r="J38">
        <f>7.06-2.15</f>
        <v>4.91</v>
      </c>
      <c r="K38">
        <v>9</v>
      </c>
      <c r="L38">
        <f t="shared" ref="L38:L48" si="9">IF(AND(F38&lt;=B38,B38&lt;=G38),B38,0)</f>
        <v>7</v>
      </c>
      <c r="M38">
        <f t="shared" ref="M38:M48" si="10">IF(AND(H38&lt;=C38,C38&lt;=I38),C38,0)</f>
        <v>8</v>
      </c>
      <c r="N38">
        <f t="shared" ref="N38:N48" si="11">IF(AND(J38&lt;=D38,D38&lt;=K38),D38,0)</f>
        <v>7</v>
      </c>
    </row>
    <row r="39" spans="1:14" x14ac:dyDescent="0.2">
      <c r="A39">
        <v>38</v>
      </c>
      <c r="B39">
        <v>4</v>
      </c>
      <c r="C39">
        <v>7</v>
      </c>
      <c r="D39">
        <v>3</v>
      </c>
      <c r="E39" s="2" t="s">
        <v>8</v>
      </c>
      <c r="F39">
        <v>1</v>
      </c>
      <c r="G39">
        <f>2.76+2.12</f>
        <v>4.88</v>
      </c>
      <c r="H39">
        <f>6.96-2.17</f>
        <v>4.79</v>
      </c>
      <c r="I39">
        <f>9</f>
        <v>9</v>
      </c>
      <c r="J39">
        <f>3.22-2.2</f>
        <v>1.02</v>
      </c>
      <c r="K39">
        <f>3.22+2.2</f>
        <v>5.42</v>
      </c>
      <c r="L39">
        <f t="shared" si="9"/>
        <v>4</v>
      </c>
      <c r="M39">
        <f t="shared" si="10"/>
        <v>7</v>
      </c>
      <c r="N39">
        <f t="shared" si="11"/>
        <v>3</v>
      </c>
    </row>
    <row r="40" spans="1:14" x14ac:dyDescent="0.2">
      <c r="A40">
        <v>39</v>
      </c>
      <c r="B40">
        <v>4</v>
      </c>
      <c r="C40">
        <v>8</v>
      </c>
      <c r="D40">
        <v>4</v>
      </c>
      <c r="E40" s="2" t="s">
        <v>11</v>
      </c>
      <c r="F40">
        <v>1</v>
      </c>
      <c r="G40">
        <f>1.65+0.95</f>
        <v>2.5999999999999996</v>
      </c>
      <c r="H40">
        <f>4.13-2.38</f>
        <v>1.75</v>
      </c>
      <c r="I40">
        <f>4.13+2.38</f>
        <v>6.51</v>
      </c>
      <c r="J40">
        <f>3.45-2.18</f>
        <v>1.27</v>
      </c>
      <c r="K40">
        <f>3.45+2.18</f>
        <v>5.6300000000000008</v>
      </c>
      <c r="L40">
        <f t="shared" si="9"/>
        <v>0</v>
      </c>
      <c r="M40">
        <f t="shared" si="10"/>
        <v>0</v>
      </c>
      <c r="N40">
        <f t="shared" si="11"/>
        <v>4</v>
      </c>
    </row>
    <row r="41" spans="1:14" ht="32" x14ac:dyDescent="0.2">
      <c r="A41">
        <v>40</v>
      </c>
      <c r="B41">
        <v>7</v>
      </c>
      <c r="C41">
        <v>6</v>
      </c>
      <c r="D41">
        <v>6</v>
      </c>
      <c r="E41" s="2" t="s">
        <v>7</v>
      </c>
      <c r="F41">
        <f>3.03-1.85</f>
        <v>1.1799999999999997</v>
      </c>
      <c r="G41">
        <f>3.03+1.85</f>
        <v>4.88</v>
      </c>
      <c r="H41">
        <f>5.87-2.55</f>
        <v>3.3200000000000003</v>
      </c>
      <c r="I41">
        <f>5.87+2.55</f>
        <v>8.42</v>
      </c>
      <c r="J41">
        <v>1</v>
      </c>
      <c r="K41">
        <f>2.87+1.99</f>
        <v>4.8600000000000003</v>
      </c>
      <c r="L41">
        <f t="shared" si="9"/>
        <v>0</v>
      </c>
      <c r="M41">
        <f t="shared" si="10"/>
        <v>6</v>
      </c>
      <c r="N41">
        <f t="shared" si="11"/>
        <v>0</v>
      </c>
    </row>
    <row r="42" spans="1:14" x14ac:dyDescent="0.2">
      <c r="A42">
        <v>41</v>
      </c>
      <c r="B42">
        <v>3</v>
      </c>
      <c r="C42">
        <v>7</v>
      </c>
      <c r="D42">
        <v>8</v>
      </c>
      <c r="E42" s="2" t="s">
        <v>5</v>
      </c>
      <c r="F42">
        <f>2.34-1.32</f>
        <v>1.0199999999999998</v>
      </c>
      <c r="G42">
        <f>2.34+1.32</f>
        <v>3.66</v>
      </c>
      <c r="H42">
        <f>6.73-2.31</f>
        <v>4.42</v>
      </c>
      <c r="I42">
        <v>9</v>
      </c>
      <c r="J42">
        <f>5.47-2.23</f>
        <v>3.2399999999999998</v>
      </c>
      <c r="K42">
        <f>5.47+2.23</f>
        <v>7.6999999999999993</v>
      </c>
      <c r="L42">
        <f t="shared" si="9"/>
        <v>3</v>
      </c>
      <c r="M42">
        <f t="shared" si="10"/>
        <v>7</v>
      </c>
      <c r="N42">
        <f t="shared" si="11"/>
        <v>0</v>
      </c>
    </row>
    <row r="43" spans="1:14" x14ac:dyDescent="0.2">
      <c r="A43">
        <v>42</v>
      </c>
      <c r="B43">
        <v>9</v>
      </c>
      <c r="C43">
        <v>9</v>
      </c>
      <c r="D43">
        <v>9</v>
      </c>
      <c r="E43" s="2" t="s">
        <v>9</v>
      </c>
      <c r="F43">
        <f>8.21-1.82</f>
        <v>6.3900000000000006</v>
      </c>
      <c r="G43">
        <v>9</v>
      </c>
      <c r="H43">
        <f>6.49-2.77</f>
        <v>3.72</v>
      </c>
      <c r="I43">
        <v>9</v>
      </c>
      <c r="J43">
        <f>6.63-2.43</f>
        <v>4.1999999999999993</v>
      </c>
      <c r="K43">
        <v>9</v>
      </c>
      <c r="L43">
        <f t="shared" si="9"/>
        <v>9</v>
      </c>
      <c r="M43">
        <f t="shared" si="10"/>
        <v>9</v>
      </c>
      <c r="N43">
        <f t="shared" si="11"/>
        <v>9</v>
      </c>
    </row>
    <row r="44" spans="1:14" x14ac:dyDescent="0.2">
      <c r="A44">
        <v>43</v>
      </c>
      <c r="B44">
        <v>4</v>
      </c>
      <c r="C44">
        <v>6</v>
      </c>
      <c r="D44">
        <v>7</v>
      </c>
      <c r="E44" s="2" t="s">
        <v>6</v>
      </c>
      <c r="F44">
        <f>2.45-1.41</f>
        <v>1.0400000000000003</v>
      </c>
      <c r="G44">
        <f>2.45+1.41</f>
        <v>3.8600000000000003</v>
      </c>
      <c r="H44">
        <f>5.42-2.59</f>
        <v>2.83</v>
      </c>
      <c r="I44">
        <f>5.42+2.59</f>
        <v>8.01</v>
      </c>
      <c r="J44">
        <f>4.34-1.94</f>
        <v>2.4</v>
      </c>
      <c r="K44">
        <f>4.34+1.94</f>
        <v>6.2799999999999994</v>
      </c>
      <c r="L44">
        <f t="shared" si="9"/>
        <v>0</v>
      </c>
      <c r="M44">
        <f t="shared" si="10"/>
        <v>6</v>
      </c>
      <c r="N44">
        <f t="shared" si="11"/>
        <v>0</v>
      </c>
    </row>
    <row r="45" spans="1:14" x14ac:dyDescent="0.2">
      <c r="A45">
        <v>44</v>
      </c>
      <c r="B45">
        <v>3</v>
      </c>
      <c r="C45">
        <v>4</v>
      </c>
      <c r="D45">
        <v>3</v>
      </c>
      <c r="E45" s="2" t="s">
        <v>12</v>
      </c>
      <c r="F45">
        <f>2.5-1.34</f>
        <v>1.1599999999999999</v>
      </c>
      <c r="G45">
        <f>2.5+1.34</f>
        <v>3.84</v>
      </c>
      <c r="H45">
        <f>4.88-2.27</f>
        <v>2.61</v>
      </c>
      <c r="I45">
        <f>4.88+2.27</f>
        <v>7.15</v>
      </c>
      <c r="J45">
        <f>2.98-1.94</f>
        <v>1.04</v>
      </c>
      <c r="K45">
        <f>2.98+1.94</f>
        <v>4.92</v>
      </c>
      <c r="L45">
        <f t="shared" si="9"/>
        <v>3</v>
      </c>
      <c r="M45">
        <f t="shared" si="10"/>
        <v>4</v>
      </c>
      <c r="N45">
        <f t="shared" si="11"/>
        <v>3</v>
      </c>
    </row>
    <row r="46" spans="1:14" x14ac:dyDescent="0.2">
      <c r="A46">
        <v>45</v>
      </c>
      <c r="B46">
        <v>4</v>
      </c>
      <c r="C46">
        <v>7</v>
      </c>
      <c r="D46">
        <v>4</v>
      </c>
      <c r="E46" s="2" t="s">
        <v>13</v>
      </c>
      <c r="F46">
        <f>7.47-1.56</f>
        <v>5.91</v>
      </c>
      <c r="G46">
        <v>9</v>
      </c>
      <c r="H46">
        <f>7.47-2.09</f>
        <v>5.38</v>
      </c>
      <c r="I46">
        <v>9</v>
      </c>
      <c r="J46">
        <f>6.11-2.19</f>
        <v>3.9200000000000004</v>
      </c>
      <c r="K46">
        <f>6.11+2.19</f>
        <v>8.3000000000000007</v>
      </c>
      <c r="L46">
        <f t="shared" si="9"/>
        <v>0</v>
      </c>
      <c r="M46">
        <f t="shared" si="10"/>
        <v>7</v>
      </c>
      <c r="N46">
        <f t="shared" si="11"/>
        <v>4</v>
      </c>
    </row>
    <row r="47" spans="1:14" x14ac:dyDescent="0.2">
      <c r="A47">
        <v>46</v>
      </c>
      <c r="B47">
        <v>4</v>
      </c>
      <c r="C47">
        <v>7</v>
      </c>
      <c r="D47">
        <v>6</v>
      </c>
      <c r="E47" s="2" t="s">
        <v>10</v>
      </c>
      <c r="F47">
        <f>7-2.11</f>
        <v>4.8900000000000006</v>
      </c>
      <c r="G47">
        <v>9</v>
      </c>
      <c r="H47">
        <f>5.83-2.48</f>
        <v>3.35</v>
      </c>
      <c r="I47">
        <f>5.83+2.48</f>
        <v>8.31</v>
      </c>
      <c r="J47">
        <f>7.06-2.15</f>
        <v>4.91</v>
      </c>
      <c r="K47">
        <v>9</v>
      </c>
      <c r="L47">
        <f t="shared" si="9"/>
        <v>0</v>
      </c>
      <c r="M47">
        <f t="shared" si="10"/>
        <v>7</v>
      </c>
      <c r="N47">
        <f t="shared" si="11"/>
        <v>6</v>
      </c>
    </row>
    <row r="48" spans="1:14" x14ac:dyDescent="0.2">
      <c r="A48">
        <v>47</v>
      </c>
      <c r="B48">
        <v>4</v>
      </c>
      <c r="C48">
        <v>6</v>
      </c>
      <c r="D48">
        <v>6</v>
      </c>
      <c r="E48" s="2" t="s">
        <v>8</v>
      </c>
      <c r="F48">
        <v>1</v>
      </c>
      <c r="G48">
        <f>2.76+2.12</f>
        <v>4.88</v>
      </c>
      <c r="H48">
        <f>6.96-2.17</f>
        <v>4.79</v>
      </c>
      <c r="I48">
        <f>9</f>
        <v>9</v>
      </c>
      <c r="J48">
        <f>3.22-2.2</f>
        <v>1.02</v>
      </c>
      <c r="K48">
        <f>3.22+2.2</f>
        <v>5.42</v>
      </c>
      <c r="L48">
        <f t="shared" si="9"/>
        <v>4</v>
      </c>
      <c r="M48">
        <f t="shared" si="10"/>
        <v>6</v>
      </c>
      <c r="N48">
        <f t="shared" si="11"/>
        <v>0</v>
      </c>
    </row>
    <row r="49" spans="1:14" x14ac:dyDescent="0.2">
      <c r="A49">
        <v>48</v>
      </c>
      <c r="B49">
        <v>3</v>
      </c>
      <c r="C49">
        <v>3</v>
      </c>
      <c r="D49">
        <v>4</v>
      </c>
      <c r="E49" s="2" t="s">
        <v>11</v>
      </c>
      <c r="F49">
        <v>1</v>
      </c>
      <c r="G49">
        <f>1.65+0.95</f>
        <v>2.5999999999999996</v>
      </c>
      <c r="H49">
        <f>4.13-2.38</f>
        <v>1.75</v>
      </c>
      <c r="I49">
        <f>4.13+2.38</f>
        <v>6.51</v>
      </c>
      <c r="J49">
        <f>3.45-2.18</f>
        <v>1.27</v>
      </c>
      <c r="K49">
        <f>3.45+2.18</f>
        <v>5.6300000000000008</v>
      </c>
      <c r="L49">
        <f t="shared" ref="L49:L56" si="12">IF(AND(F49&lt;=B49,B49&lt;=G49),B49,0)</f>
        <v>0</v>
      </c>
      <c r="M49">
        <f t="shared" ref="M49:M56" si="13">IF(AND(H49&lt;=C49,C49&lt;=I49),C49,0)</f>
        <v>3</v>
      </c>
      <c r="N49">
        <f t="shared" ref="N49:N56" si="14">IF(AND(J49&lt;=D49,D49&lt;=K49),D49,0)</f>
        <v>4</v>
      </c>
    </row>
    <row r="50" spans="1:14" ht="32" x14ac:dyDescent="0.2">
      <c r="A50">
        <v>49</v>
      </c>
      <c r="B50">
        <v>5</v>
      </c>
      <c r="C50">
        <v>5</v>
      </c>
      <c r="D50">
        <v>5</v>
      </c>
      <c r="E50" s="2" t="s">
        <v>7</v>
      </c>
      <c r="F50">
        <f>3.03-1.85</f>
        <v>1.1799999999999997</v>
      </c>
      <c r="G50">
        <f>3.03+1.85</f>
        <v>4.88</v>
      </c>
      <c r="H50">
        <f>5.87-2.55</f>
        <v>3.3200000000000003</v>
      </c>
      <c r="I50">
        <f>5.87+2.55</f>
        <v>8.42</v>
      </c>
      <c r="J50">
        <v>1</v>
      </c>
      <c r="K50">
        <f>2.87+1.99</f>
        <v>4.8600000000000003</v>
      </c>
      <c r="L50">
        <f t="shared" si="12"/>
        <v>0</v>
      </c>
      <c r="M50">
        <f t="shared" si="13"/>
        <v>5</v>
      </c>
      <c r="N50">
        <f t="shared" si="14"/>
        <v>0</v>
      </c>
    </row>
    <row r="51" spans="1:14" x14ac:dyDescent="0.2">
      <c r="A51">
        <v>50</v>
      </c>
      <c r="B51">
        <v>3</v>
      </c>
      <c r="C51">
        <v>8</v>
      </c>
      <c r="D51">
        <v>8</v>
      </c>
      <c r="E51" s="2" t="s">
        <v>5</v>
      </c>
      <c r="F51">
        <f>2.34-1.32</f>
        <v>1.0199999999999998</v>
      </c>
      <c r="G51">
        <f>2.34+1.32</f>
        <v>3.66</v>
      </c>
      <c r="H51">
        <f>6.73-2.31</f>
        <v>4.42</v>
      </c>
      <c r="I51">
        <v>9</v>
      </c>
      <c r="J51">
        <f>5.47-2.23</f>
        <v>3.2399999999999998</v>
      </c>
      <c r="K51">
        <f>5.47+2.23</f>
        <v>7.6999999999999993</v>
      </c>
      <c r="L51">
        <f t="shared" si="12"/>
        <v>3</v>
      </c>
      <c r="M51">
        <f t="shared" si="13"/>
        <v>8</v>
      </c>
      <c r="N51">
        <f t="shared" si="14"/>
        <v>0</v>
      </c>
    </row>
    <row r="52" spans="1:14" x14ac:dyDescent="0.2">
      <c r="A52">
        <v>51</v>
      </c>
      <c r="B52">
        <v>8</v>
      </c>
      <c r="C52">
        <v>8</v>
      </c>
      <c r="D52">
        <v>8</v>
      </c>
      <c r="E52" s="2" t="s">
        <v>9</v>
      </c>
      <c r="F52">
        <f>8.21-1.82</f>
        <v>6.3900000000000006</v>
      </c>
      <c r="G52">
        <v>9</v>
      </c>
      <c r="H52">
        <f>6.49-2.77</f>
        <v>3.72</v>
      </c>
      <c r="I52">
        <v>9</v>
      </c>
      <c r="J52">
        <f>6.63-2.43</f>
        <v>4.1999999999999993</v>
      </c>
      <c r="K52">
        <v>9</v>
      </c>
      <c r="L52">
        <f t="shared" si="12"/>
        <v>8</v>
      </c>
      <c r="M52">
        <f t="shared" si="13"/>
        <v>8</v>
      </c>
      <c r="N52">
        <f t="shared" si="14"/>
        <v>8</v>
      </c>
    </row>
    <row r="53" spans="1:14" x14ac:dyDescent="0.2">
      <c r="A53">
        <v>52</v>
      </c>
      <c r="B53">
        <v>7</v>
      </c>
      <c r="C53">
        <v>7</v>
      </c>
      <c r="D53">
        <v>8</v>
      </c>
      <c r="E53" s="2" t="s">
        <v>6</v>
      </c>
      <c r="F53">
        <f>2.45-1.41</f>
        <v>1.0400000000000003</v>
      </c>
      <c r="G53">
        <f>2.45+1.41</f>
        <v>3.8600000000000003</v>
      </c>
      <c r="H53">
        <f>5.42-2.59</f>
        <v>2.83</v>
      </c>
      <c r="I53">
        <f>5.42+2.59</f>
        <v>8.01</v>
      </c>
      <c r="J53">
        <f>4.34-1.94</f>
        <v>2.4</v>
      </c>
      <c r="K53">
        <f>4.34+1.94</f>
        <v>6.2799999999999994</v>
      </c>
      <c r="L53">
        <f t="shared" si="12"/>
        <v>0</v>
      </c>
      <c r="M53">
        <f t="shared" si="13"/>
        <v>7</v>
      </c>
      <c r="N53">
        <f t="shared" si="14"/>
        <v>0</v>
      </c>
    </row>
    <row r="54" spans="1:14" x14ac:dyDescent="0.2">
      <c r="A54">
        <v>53</v>
      </c>
      <c r="B54">
        <v>3</v>
      </c>
      <c r="C54">
        <v>4</v>
      </c>
      <c r="D54">
        <v>4</v>
      </c>
      <c r="E54" s="2" t="s">
        <v>12</v>
      </c>
      <c r="F54">
        <f>2.5-1.34</f>
        <v>1.1599999999999999</v>
      </c>
      <c r="G54">
        <f>2.5+1.34</f>
        <v>3.84</v>
      </c>
      <c r="H54">
        <f>4.88-2.27</f>
        <v>2.61</v>
      </c>
      <c r="I54">
        <f>4.88+2.27</f>
        <v>7.15</v>
      </c>
      <c r="J54">
        <f>2.98-1.94</f>
        <v>1.04</v>
      </c>
      <c r="K54">
        <f>2.98+1.94</f>
        <v>4.92</v>
      </c>
      <c r="L54">
        <f t="shared" si="12"/>
        <v>3</v>
      </c>
      <c r="M54">
        <f t="shared" si="13"/>
        <v>4</v>
      </c>
      <c r="N54">
        <f t="shared" si="14"/>
        <v>4</v>
      </c>
    </row>
    <row r="55" spans="1:14" x14ac:dyDescent="0.2">
      <c r="A55">
        <v>54</v>
      </c>
      <c r="B55">
        <v>6</v>
      </c>
      <c r="C55">
        <v>7</v>
      </c>
      <c r="D55">
        <v>8</v>
      </c>
      <c r="E55" s="2" t="s">
        <v>13</v>
      </c>
      <c r="F55">
        <f>7.47-1.56</f>
        <v>5.91</v>
      </c>
      <c r="G55">
        <v>9</v>
      </c>
      <c r="H55">
        <f>7.47-2.09</f>
        <v>5.38</v>
      </c>
      <c r="I55">
        <v>9</v>
      </c>
      <c r="J55">
        <f>6.11-2.19</f>
        <v>3.9200000000000004</v>
      </c>
      <c r="K55">
        <f>6.11+2.19</f>
        <v>8.3000000000000007</v>
      </c>
      <c r="L55">
        <f t="shared" si="12"/>
        <v>6</v>
      </c>
      <c r="M55">
        <f t="shared" si="13"/>
        <v>7</v>
      </c>
      <c r="N55">
        <f t="shared" si="14"/>
        <v>8</v>
      </c>
    </row>
    <row r="56" spans="1:14" x14ac:dyDescent="0.2">
      <c r="A56">
        <v>55</v>
      </c>
      <c r="B56">
        <v>7</v>
      </c>
      <c r="C56">
        <v>7</v>
      </c>
      <c r="D56">
        <v>8</v>
      </c>
      <c r="E56" s="2" t="s">
        <v>10</v>
      </c>
      <c r="F56">
        <f>7-2.11</f>
        <v>4.8900000000000006</v>
      </c>
      <c r="G56">
        <v>9</v>
      </c>
      <c r="H56">
        <f>5.83-2.48</f>
        <v>3.35</v>
      </c>
      <c r="I56">
        <f>5.83+2.48</f>
        <v>8.31</v>
      </c>
      <c r="J56">
        <f>7.06-2.15</f>
        <v>4.91</v>
      </c>
      <c r="K56">
        <v>9</v>
      </c>
      <c r="L56">
        <f t="shared" si="12"/>
        <v>7</v>
      </c>
      <c r="M56">
        <f t="shared" si="13"/>
        <v>7</v>
      </c>
      <c r="N56">
        <f t="shared" si="14"/>
        <v>8</v>
      </c>
    </row>
    <row r="57" spans="1:14" x14ac:dyDescent="0.2">
      <c r="A57">
        <v>56</v>
      </c>
      <c r="B57">
        <v>4</v>
      </c>
      <c r="C57">
        <v>8</v>
      </c>
      <c r="D57">
        <v>8</v>
      </c>
      <c r="E57" s="2" t="s">
        <v>8</v>
      </c>
      <c r="F57">
        <v>1</v>
      </c>
      <c r="G57">
        <f>2.76+2.12</f>
        <v>4.88</v>
      </c>
      <c r="H57">
        <f>6.96-2.17</f>
        <v>4.79</v>
      </c>
      <c r="I57">
        <f>9</f>
        <v>9</v>
      </c>
      <c r="J57">
        <f>3.22-2.2</f>
        <v>1.02</v>
      </c>
      <c r="K57">
        <f>3.22+2.2</f>
        <v>5.42</v>
      </c>
      <c r="L57">
        <f t="shared" ref="L57:L65" si="15">IF(AND(F57&lt;=B57,B57&lt;=G57),B57,0)</f>
        <v>4</v>
      </c>
      <c r="M57">
        <f t="shared" ref="M57:M65" si="16">IF(AND(H57&lt;=C57,C57&lt;=I57),C57,0)</f>
        <v>8</v>
      </c>
      <c r="N57">
        <f t="shared" ref="N57:N65" si="17">IF(AND(J57&lt;=D57,D57&lt;=K57),D57,0)</f>
        <v>0</v>
      </c>
    </row>
    <row r="58" spans="1:14" x14ac:dyDescent="0.2">
      <c r="A58">
        <v>57</v>
      </c>
      <c r="B58">
        <v>5</v>
      </c>
      <c r="C58">
        <v>5</v>
      </c>
      <c r="D58">
        <v>5</v>
      </c>
      <c r="E58" s="2" t="s">
        <v>11</v>
      </c>
      <c r="F58">
        <v>1</v>
      </c>
      <c r="G58">
        <f>1.65+0.95</f>
        <v>2.5999999999999996</v>
      </c>
      <c r="H58">
        <f>4.13-2.38</f>
        <v>1.75</v>
      </c>
      <c r="I58">
        <f>4.13+2.38</f>
        <v>6.51</v>
      </c>
      <c r="J58">
        <f>3.45-2.18</f>
        <v>1.27</v>
      </c>
      <c r="K58">
        <f>3.45+2.18</f>
        <v>5.6300000000000008</v>
      </c>
      <c r="L58">
        <f t="shared" si="15"/>
        <v>0</v>
      </c>
      <c r="M58">
        <f t="shared" si="16"/>
        <v>5</v>
      </c>
      <c r="N58">
        <f t="shared" si="17"/>
        <v>5</v>
      </c>
    </row>
    <row r="59" spans="1:14" ht="32" x14ac:dyDescent="0.2">
      <c r="A59">
        <v>58</v>
      </c>
      <c r="B59">
        <v>7</v>
      </c>
      <c r="C59">
        <v>7</v>
      </c>
      <c r="D59">
        <v>7</v>
      </c>
      <c r="E59" s="2" t="s">
        <v>7</v>
      </c>
      <c r="F59">
        <f>3.03-1.85</f>
        <v>1.1799999999999997</v>
      </c>
      <c r="G59">
        <f>3.03+1.85</f>
        <v>4.88</v>
      </c>
      <c r="H59">
        <f>5.87-2.55</f>
        <v>3.3200000000000003</v>
      </c>
      <c r="I59">
        <f>5.87+2.55</f>
        <v>8.42</v>
      </c>
      <c r="J59">
        <v>1</v>
      </c>
      <c r="K59">
        <f>2.87+1.99</f>
        <v>4.8600000000000003</v>
      </c>
      <c r="L59">
        <f t="shared" si="15"/>
        <v>0</v>
      </c>
      <c r="M59">
        <f t="shared" si="16"/>
        <v>7</v>
      </c>
      <c r="N59">
        <f t="shared" si="17"/>
        <v>0</v>
      </c>
    </row>
    <row r="60" spans="1:14" x14ac:dyDescent="0.2">
      <c r="A60">
        <v>59</v>
      </c>
      <c r="B60">
        <v>3</v>
      </c>
      <c r="C60">
        <v>8</v>
      </c>
      <c r="D60">
        <v>8</v>
      </c>
      <c r="E60" s="2" t="s">
        <v>5</v>
      </c>
      <c r="F60">
        <f>2.34-1.32</f>
        <v>1.0199999999999998</v>
      </c>
      <c r="G60">
        <f>2.34+1.32</f>
        <v>3.66</v>
      </c>
      <c r="H60">
        <f>6.73-2.31</f>
        <v>4.42</v>
      </c>
      <c r="I60">
        <v>9</v>
      </c>
      <c r="J60">
        <f>5.47-2.23</f>
        <v>3.2399999999999998</v>
      </c>
      <c r="K60">
        <f>5.47+2.23</f>
        <v>7.6999999999999993</v>
      </c>
      <c r="L60">
        <f t="shared" si="15"/>
        <v>3</v>
      </c>
      <c r="M60">
        <f t="shared" si="16"/>
        <v>8</v>
      </c>
      <c r="N60">
        <f t="shared" si="17"/>
        <v>0</v>
      </c>
    </row>
    <row r="61" spans="1:14" x14ac:dyDescent="0.2">
      <c r="A61">
        <v>60</v>
      </c>
      <c r="B61">
        <v>9</v>
      </c>
      <c r="C61">
        <v>9</v>
      </c>
      <c r="D61">
        <v>9</v>
      </c>
      <c r="E61" s="2" t="s">
        <v>9</v>
      </c>
      <c r="F61">
        <f>8.21-1.82</f>
        <v>6.3900000000000006</v>
      </c>
      <c r="G61">
        <v>9</v>
      </c>
      <c r="H61">
        <f>6.49-2.77</f>
        <v>3.72</v>
      </c>
      <c r="I61">
        <v>9</v>
      </c>
      <c r="J61">
        <f>6.63-2.43</f>
        <v>4.1999999999999993</v>
      </c>
      <c r="K61">
        <v>9</v>
      </c>
      <c r="L61">
        <f t="shared" si="15"/>
        <v>9</v>
      </c>
      <c r="M61">
        <f t="shared" si="16"/>
        <v>9</v>
      </c>
      <c r="N61">
        <f t="shared" si="17"/>
        <v>9</v>
      </c>
    </row>
    <row r="62" spans="1:14" x14ac:dyDescent="0.2">
      <c r="A62">
        <v>61</v>
      </c>
      <c r="B62">
        <v>4</v>
      </c>
      <c r="C62">
        <v>8</v>
      </c>
      <c r="D62">
        <v>8</v>
      </c>
      <c r="E62" s="2" t="s">
        <v>6</v>
      </c>
      <c r="F62">
        <f>2.45-1.41</f>
        <v>1.0400000000000003</v>
      </c>
      <c r="G62">
        <f>2.45+1.41</f>
        <v>3.8600000000000003</v>
      </c>
      <c r="H62">
        <f>5.42-2.59</f>
        <v>2.83</v>
      </c>
      <c r="I62">
        <f>5.42+2.59</f>
        <v>8.01</v>
      </c>
      <c r="J62">
        <f>4.34-1.94</f>
        <v>2.4</v>
      </c>
      <c r="K62">
        <f>4.34+1.94</f>
        <v>6.2799999999999994</v>
      </c>
      <c r="L62">
        <f t="shared" si="15"/>
        <v>0</v>
      </c>
      <c r="M62">
        <f t="shared" si="16"/>
        <v>8</v>
      </c>
      <c r="N62">
        <f t="shared" si="17"/>
        <v>0</v>
      </c>
    </row>
    <row r="63" spans="1:14" x14ac:dyDescent="0.2">
      <c r="A63">
        <v>62</v>
      </c>
      <c r="B63">
        <v>3</v>
      </c>
      <c r="C63">
        <v>3</v>
      </c>
      <c r="D63">
        <v>4</v>
      </c>
      <c r="E63" s="2" t="s">
        <v>12</v>
      </c>
      <c r="F63">
        <f>2.5-1.34</f>
        <v>1.1599999999999999</v>
      </c>
      <c r="G63">
        <f>2.5+1.34</f>
        <v>3.84</v>
      </c>
      <c r="H63">
        <f>4.88-2.27</f>
        <v>2.61</v>
      </c>
      <c r="I63">
        <f>4.88+2.27</f>
        <v>7.15</v>
      </c>
      <c r="J63">
        <f>2.98-1.94</f>
        <v>1.04</v>
      </c>
      <c r="K63">
        <f>2.98+1.94</f>
        <v>4.92</v>
      </c>
      <c r="L63">
        <f t="shared" si="15"/>
        <v>3</v>
      </c>
      <c r="M63">
        <f t="shared" si="16"/>
        <v>3</v>
      </c>
      <c r="N63">
        <f t="shared" si="17"/>
        <v>4</v>
      </c>
    </row>
    <row r="64" spans="1:14" x14ac:dyDescent="0.2">
      <c r="A64">
        <v>63</v>
      </c>
      <c r="B64">
        <v>6</v>
      </c>
      <c r="C64">
        <v>8</v>
      </c>
      <c r="D64">
        <v>7</v>
      </c>
      <c r="E64" s="2" t="s">
        <v>13</v>
      </c>
      <c r="F64">
        <f>7.47-1.56</f>
        <v>5.91</v>
      </c>
      <c r="G64">
        <v>9</v>
      </c>
      <c r="H64">
        <f>7.47-2.09</f>
        <v>5.38</v>
      </c>
      <c r="I64">
        <v>9</v>
      </c>
      <c r="J64">
        <f>6.11-2.19</f>
        <v>3.9200000000000004</v>
      </c>
      <c r="K64">
        <f>6.11+2.19</f>
        <v>8.3000000000000007</v>
      </c>
      <c r="L64">
        <f t="shared" si="15"/>
        <v>6</v>
      </c>
      <c r="M64">
        <f t="shared" si="16"/>
        <v>8</v>
      </c>
      <c r="N64">
        <f t="shared" si="17"/>
        <v>7</v>
      </c>
    </row>
    <row r="65" spans="1:14" x14ac:dyDescent="0.2">
      <c r="A65">
        <v>64</v>
      </c>
      <c r="B65">
        <v>7</v>
      </c>
      <c r="C65">
        <v>7</v>
      </c>
      <c r="D65">
        <v>8</v>
      </c>
      <c r="E65" s="2" t="s">
        <v>10</v>
      </c>
      <c r="F65">
        <f>7-2.11</f>
        <v>4.8900000000000006</v>
      </c>
      <c r="G65">
        <v>9</v>
      </c>
      <c r="H65">
        <f>5.83-2.48</f>
        <v>3.35</v>
      </c>
      <c r="I65">
        <f>5.83+2.48</f>
        <v>8.31</v>
      </c>
      <c r="J65">
        <f>7.06-2.15</f>
        <v>4.91</v>
      </c>
      <c r="K65">
        <v>9</v>
      </c>
      <c r="L65">
        <f t="shared" si="15"/>
        <v>7</v>
      </c>
      <c r="M65">
        <f t="shared" si="16"/>
        <v>7</v>
      </c>
      <c r="N65">
        <f t="shared" si="17"/>
        <v>8</v>
      </c>
    </row>
    <row r="66" spans="1:14" x14ac:dyDescent="0.2">
      <c r="A66">
        <v>65</v>
      </c>
      <c r="B66">
        <v>4</v>
      </c>
      <c r="C66">
        <v>8</v>
      </c>
      <c r="D66">
        <v>4</v>
      </c>
      <c r="E66" s="2" t="s">
        <v>8</v>
      </c>
      <c r="F66">
        <v>1</v>
      </c>
      <c r="G66">
        <f>2.76+2.12</f>
        <v>4.88</v>
      </c>
      <c r="H66">
        <f>6.96-2.17</f>
        <v>4.79</v>
      </c>
      <c r="I66">
        <f>9</f>
        <v>9</v>
      </c>
      <c r="J66">
        <f>3.22-2.2</f>
        <v>1.02</v>
      </c>
      <c r="K66">
        <f>3.22+2.2</f>
        <v>5.42</v>
      </c>
      <c r="L66">
        <f t="shared" ref="L66:L73" si="18">IF(AND(F66&lt;=B66,B66&lt;=G66),B66,0)</f>
        <v>4</v>
      </c>
      <c r="M66">
        <f t="shared" ref="M66:M73" si="19">IF(AND(H66&lt;=C66,C66&lt;=I66),C66,0)</f>
        <v>8</v>
      </c>
      <c r="N66">
        <f t="shared" ref="N66:N73" si="20">IF(AND(J66&lt;=D66,D66&lt;=K66),D66,0)</f>
        <v>4</v>
      </c>
    </row>
    <row r="67" spans="1:14" x14ac:dyDescent="0.2">
      <c r="A67">
        <v>66</v>
      </c>
      <c r="B67">
        <v>3</v>
      </c>
      <c r="C67">
        <v>3</v>
      </c>
      <c r="D67">
        <v>2</v>
      </c>
      <c r="E67" s="2" t="s">
        <v>11</v>
      </c>
      <c r="F67">
        <v>1</v>
      </c>
      <c r="G67">
        <f>1.65+0.95</f>
        <v>2.5999999999999996</v>
      </c>
      <c r="H67">
        <f>4.13-2.38</f>
        <v>1.75</v>
      </c>
      <c r="I67">
        <f>4.13+2.38</f>
        <v>6.51</v>
      </c>
      <c r="J67">
        <f>3.45-2.18</f>
        <v>1.27</v>
      </c>
      <c r="K67">
        <f>3.45+2.18</f>
        <v>5.6300000000000008</v>
      </c>
      <c r="L67">
        <f t="shared" si="18"/>
        <v>0</v>
      </c>
      <c r="M67">
        <f t="shared" si="19"/>
        <v>3</v>
      </c>
      <c r="N67">
        <f t="shared" si="20"/>
        <v>2</v>
      </c>
    </row>
    <row r="68" spans="1:14" ht="32" x14ac:dyDescent="0.2">
      <c r="A68">
        <v>67</v>
      </c>
      <c r="B68">
        <v>6</v>
      </c>
      <c r="C68">
        <v>8</v>
      </c>
      <c r="D68">
        <v>7</v>
      </c>
      <c r="E68" s="2" t="s">
        <v>7</v>
      </c>
      <c r="F68">
        <f>3.03-1.85</f>
        <v>1.1799999999999997</v>
      </c>
      <c r="G68">
        <f>3.03+1.85</f>
        <v>4.88</v>
      </c>
      <c r="H68">
        <f>5.87-2.55</f>
        <v>3.3200000000000003</v>
      </c>
      <c r="I68">
        <f>5.87+2.55</f>
        <v>8.42</v>
      </c>
      <c r="J68">
        <v>1</v>
      </c>
      <c r="K68">
        <f>2.87+1.99</f>
        <v>4.8600000000000003</v>
      </c>
      <c r="L68">
        <f t="shared" si="18"/>
        <v>0</v>
      </c>
      <c r="M68">
        <f t="shared" si="19"/>
        <v>8</v>
      </c>
      <c r="N68">
        <f t="shared" si="20"/>
        <v>0</v>
      </c>
    </row>
    <row r="69" spans="1:14" x14ac:dyDescent="0.2">
      <c r="A69">
        <v>68</v>
      </c>
      <c r="B69">
        <v>4</v>
      </c>
      <c r="C69">
        <v>4</v>
      </c>
      <c r="D69">
        <v>3</v>
      </c>
      <c r="E69" s="2" t="s">
        <v>5</v>
      </c>
      <c r="F69">
        <f>2.34-1.32</f>
        <v>1.0199999999999998</v>
      </c>
      <c r="G69">
        <f>2.34+1.32</f>
        <v>3.66</v>
      </c>
      <c r="H69">
        <f>6.73-2.31</f>
        <v>4.42</v>
      </c>
      <c r="I69">
        <v>9</v>
      </c>
      <c r="J69">
        <f>5.47-2.23</f>
        <v>3.2399999999999998</v>
      </c>
      <c r="K69">
        <f>5.47+2.23</f>
        <v>7.6999999999999993</v>
      </c>
      <c r="L69">
        <f t="shared" si="18"/>
        <v>0</v>
      </c>
      <c r="M69">
        <f t="shared" si="19"/>
        <v>0</v>
      </c>
      <c r="N69">
        <f t="shared" si="20"/>
        <v>0</v>
      </c>
    </row>
    <row r="70" spans="1:14" x14ac:dyDescent="0.2">
      <c r="A70">
        <v>69</v>
      </c>
      <c r="B70">
        <v>9</v>
      </c>
      <c r="C70">
        <v>9</v>
      </c>
      <c r="D70">
        <v>9</v>
      </c>
      <c r="E70" s="2" t="s">
        <v>9</v>
      </c>
      <c r="F70">
        <f>8.21-1.82</f>
        <v>6.3900000000000006</v>
      </c>
      <c r="G70">
        <v>9</v>
      </c>
      <c r="H70">
        <f>6.49-2.77</f>
        <v>3.72</v>
      </c>
      <c r="I70">
        <v>9</v>
      </c>
      <c r="J70">
        <f>6.63-2.43</f>
        <v>4.1999999999999993</v>
      </c>
      <c r="K70">
        <v>9</v>
      </c>
      <c r="L70">
        <f t="shared" si="18"/>
        <v>9</v>
      </c>
      <c r="M70">
        <f t="shared" si="19"/>
        <v>9</v>
      </c>
      <c r="N70">
        <f t="shared" si="20"/>
        <v>9</v>
      </c>
    </row>
    <row r="71" spans="1:14" x14ac:dyDescent="0.2">
      <c r="A71">
        <v>70</v>
      </c>
      <c r="B71">
        <v>3</v>
      </c>
      <c r="C71">
        <v>7</v>
      </c>
      <c r="D71">
        <v>8</v>
      </c>
      <c r="E71" s="2" t="s">
        <v>6</v>
      </c>
      <c r="F71">
        <f>2.45-1.41</f>
        <v>1.0400000000000003</v>
      </c>
      <c r="G71">
        <f>2.45+1.41</f>
        <v>3.8600000000000003</v>
      </c>
      <c r="H71">
        <f>5.42-2.59</f>
        <v>2.83</v>
      </c>
      <c r="I71">
        <f>5.42+2.59</f>
        <v>8.01</v>
      </c>
      <c r="J71">
        <f>4.34-1.94</f>
        <v>2.4</v>
      </c>
      <c r="K71">
        <f>4.34+1.94</f>
        <v>6.2799999999999994</v>
      </c>
      <c r="L71">
        <f t="shared" si="18"/>
        <v>3</v>
      </c>
      <c r="M71">
        <f t="shared" si="19"/>
        <v>7</v>
      </c>
      <c r="N71">
        <f t="shared" si="20"/>
        <v>0</v>
      </c>
    </row>
    <row r="72" spans="1:14" x14ac:dyDescent="0.2">
      <c r="A72">
        <v>71</v>
      </c>
      <c r="B72">
        <v>4</v>
      </c>
      <c r="C72">
        <v>5</v>
      </c>
      <c r="D72">
        <v>5</v>
      </c>
      <c r="E72" s="2" t="s">
        <v>12</v>
      </c>
      <c r="F72">
        <f>2.5-1.34</f>
        <v>1.1599999999999999</v>
      </c>
      <c r="G72">
        <f>2.5+1.34</f>
        <v>3.84</v>
      </c>
      <c r="H72">
        <f>4.88-2.27</f>
        <v>2.61</v>
      </c>
      <c r="I72">
        <f>4.88+2.27</f>
        <v>7.15</v>
      </c>
      <c r="J72">
        <f>2.98-1.94</f>
        <v>1.04</v>
      </c>
      <c r="K72">
        <f>2.98+1.94</f>
        <v>4.92</v>
      </c>
      <c r="L72">
        <f t="shared" si="18"/>
        <v>0</v>
      </c>
      <c r="M72">
        <f t="shared" si="19"/>
        <v>5</v>
      </c>
      <c r="N72">
        <f t="shared" si="20"/>
        <v>0</v>
      </c>
    </row>
    <row r="73" spans="1:14" x14ac:dyDescent="0.2">
      <c r="A73">
        <v>72</v>
      </c>
      <c r="B73">
        <v>4</v>
      </c>
      <c r="C73">
        <v>7</v>
      </c>
      <c r="D73">
        <v>6</v>
      </c>
      <c r="E73" s="2" t="s">
        <v>13</v>
      </c>
      <c r="F73">
        <f>7.47-1.56</f>
        <v>5.91</v>
      </c>
      <c r="G73">
        <v>9</v>
      </c>
      <c r="H73">
        <f>7.47-2.09</f>
        <v>5.38</v>
      </c>
      <c r="I73">
        <v>9</v>
      </c>
      <c r="J73">
        <f>6.11-2.19</f>
        <v>3.9200000000000004</v>
      </c>
      <c r="K73">
        <f>6.11+2.19</f>
        <v>8.3000000000000007</v>
      </c>
      <c r="L73">
        <f t="shared" si="18"/>
        <v>0</v>
      </c>
      <c r="M73">
        <f t="shared" si="19"/>
        <v>7</v>
      </c>
      <c r="N73">
        <f t="shared" si="20"/>
        <v>6</v>
      </c>
    </row>
    <row r="74" spans="1:14" x14ac:dyDescent="0.2">
      <c r="A74">
        <v>73</v>
      </c>
      <c r="B74">
        <v>3</v>
      </c>
      <c r="C74">
        <v>4</v>
      </c>
      <c r="D74">
        <v>8</v>
      </c>
      <c r="E74" s="2" t="s">
        <v>6</v>
      </c>
      <c r="F74">
        <f>2.45-1.41</f>
        <v>1.0400000000000003</v>
      </c>
      <c r="G74">
        <f>2.45+1.41</f>
        <v>3.8600000000000003</v>
      </c>
      <c r="H74">
        <f>5.42-2.59</f>
        <v>2.83</v>
      </c>
      <c r="I74">
        <f>5.42+2.59</f>
        <v>8.01</v>
      </c>
      <c r="J74">
        <f>4.34-1.94</f>
        <v>2.4</v>
      </c>
      <c r="K74">
        <f>4.34+1.94</f>
        <v>6.2799999999999994</v>
      </c>
      <c r="L74">
        <f t="shared" ref="L74:L77" si="21">IF(AND(F74&lt;=B74,B74&lt;=G74),B74,0)</f>
        <v>3</v>
      </c>
      <c r="M74">
        <f t="shared" ref="M74:M77" si="22">IF(AND(H74&lt;=C74,C74&lt;=I74),C74,0)</f>
        <v>4</v>
      </c>
      <c r="N74">
        <f t="shared" ref="N74:N77" si="23">IF(AND(J74&lt;=D74,D74&lt;=K74),D74,0)</f>
        <v>0</v>
      </c>
    </row>
    <row r="75" spans="1:14" x14ac:dyDescent="0.2">
      <c r="A75">
        <v>74</v>
      </c>
      <c r="B75">
        <v>9</v>
      </c>
      <c r="C75">
        <v>9</v>
      </c>
      <c r="D75">
        <v>9</v>
      </c>
      <c r="E75" s="2" t="s">
        <v>9</v>
      </c>
      <c r="F75">
        <f>8.21-1.82</f>
        <v>6.3900000000000006</v>
      </c>
      <c r="G75">
        <v>9</v>
      </c>
      <c r="H75">
        <f>6.49-2.77</f>
        <v>3.72</v>
      </c>
      <c r="I75">
        <v>9</v>
      </c>
      <c r="J75">
        <f>6.63-2.43</f>
        <v>4.1999999999999993</v>
      </c>
      <c r="K75">
        <v>9</v>
      </c>
      <c r="L75">
        <f t="shared" si="21"/>
        <v>9</v>
      </c>
      <c r="M75">
        <f t="shared" si="22"/>
        <v>9</v>
      </c>
      <c r="N75">
        <f t="shared" si="23"/>
        <v>9</v>
      </c>
    </row>
    <row r="76" spans="1:14" x14ac:dyDescent="0.2">
      <c r="A76">
        <v>75</v>
      </c>
      <c r="B76">
        <v>3</v>
      </c>
      <c r="C76">
        <v>3</v>
      </c>
      <c r="D76">
        <v>2</v>
      </c>
      <c r="E76" s="2" t="s">
        <v>12</v>
      </c>
      <c r="F76">
        <f>2.5-1.34</f>
        <v>1.1599999999999999</v>
      </c>
      <c r="G76">
        <f>2.5+1.34</f>
        <v>3.84</v>
      </c>
      <c r="H76">
        <f>4.88-2.27</f>
        <v>2.61</v>
      </c>
      <c r="I76">
        <f>4.88+2.27</f>
        <v>7.15</v>
      </c>
      <c r="J76">
        <f>2.98-1.94</f>
        <v>1.04</v>
      </c>
      <c r="K76">
        <f>2.98+1.94</f>
        <v>4.92</v>
      </c>
      <c r="L76">
        <f t="shared" si="21"/>
        <v>3</v>
      </c>
      <c r="M76">
        <f t="shared" si="22"/>
        <v>3</v>
      </c>
      <c r="N76">
        <f t="shared" si="23"/>
        <v>2</v>
      </c>
    </row>
    <row r="77" spans="1:14" x14ac:dyDescent="0.2">
      <c r="A77">
        <v>76</v>
      </c>
      <c r="B77">
        <v>4</v>
      </c>
      <c r="C77">
        <v>6</v>
      </c>
      <c r="D77">
        <v>7</v>
      </c>
      <c r="E77" s="2" t="s">
        <v>11</v>
      </c>
      <c r="F77">
        <v>1</v>
      </c>
      <c r="G77">
        <f>1.65+0.95</f>
        <v>2.5999999999999996</v>
      </c>
      <c r="H77">
        <f>4.13-2.38</f>
        <v>1.75</v>
      </c>
      <c r="I77">
        <f>4.13+2.38</f>
        <v>6.51</v>
      </c>
      <c r="J77">
        <f>3.45-2.18</f>
        <v>1.27</v>
      </c>
      <c r="K77">
        <f>3.45+2.18</f>
        <v>5.6300000000000008</v>
      </c>
      <c r="L77">
        <f t="shared" si="21"/>
        <v>0</v>
      </c>
      <c r="M77">
        <f t="shared" si="22"/>
        <v>6</v>
      </c>
      <c r="N77">
        <f t="shared" si="23"/>
        <v>0</v>
      </c>
    </row>
    <row r="78" spans="1:14" x14ac:dyDescent="0.2">
      <c r="A78">
        <v>77</v>
      </c>
      <c r="B78">
        <v>3</v>
      </c>
      <c r="C78">
        <v>8</v>
      </c>
      <c r="D78">
        <v>8</v>
      </c>
      <c r="E78" s="2" t="s">
        <v>5</v>
      </c>
      <c r="F78">
        <f>2.34-1.32</f>
        <v>1.0199999999999998</v>
      </c>
      <c r="G78">
        <f>2.34+1.32</f>
        <v>3.66</v>
      </c>
      <c r="H78">
        <f>6.73-2.31</f>
        <v>4.42</v>
      </c>
      <c r="I78">
        <v>9</v>
      </c>
      <c r="J78">
        <f>5.47-2.23</f>
        <v>3.2399999999999998</v>
      </c>
      <c r="K78">
        <f>5.47+2.23</f>
        <v>7.6999999999999993</v>
      </c>
      <c r="L78">
        <f t="shared" ref="L78:L85" si="24">IF(AND(F78&lt;=B78,B78&lt;=G78),B78,0)</f>
        <v>3</v>
      </c>
      <c r="M78">
        <f t="shared" ref="M78:M85" si="25">IF(AND(H78&lt;=C78,C78&lt;=I78),C78,0)</f>
        <v>8</v>
      </c>
      <c r="N78">
        <f t="shared" ref="N78:N85" si="26">IF(AND(J78&lt;=D78,D78&lt;=K78),D78,0)</f>
        <v>0</v>
      </c>
    </row>
    <row r="79" spans="1:14" x14ac:dyDescent="0.2">
      <c r="A79">
        <v>78</v>
      </c>
      <c r="B79">
        <v>7</v>
      </c>
      <c r="C79">
        <v>9</v>
      </c>
      <c r="D79">
        <v>7</v>
      </c>
      <c r="E79" s="2" t="s">
        <v>13</v>
      </c>
      <c r="F79">
        <f>7.47-1.56</f>
        <v>5.91</v>
      </c>
      <c r="G79">
        <v>9</v>
      </c>
      <c r="H79">
        <f>7.47-2.09</f>
        <v>5.38</v>
      </c>
      <c r="I79">
        <v>9</v>
      </c>
      <c r="J79">
        <f>6.11-2.19</f>
        <v>3.9200000000000004</v>
      </c>
      <c r="K79">
        <f>6.11+2.19</f>
        <v>8.3000000000000007</v>
      </c>
      <c r="L79">
        <f t="shared" si="24"/>
        <v>7</v>
      </c>
      <c r="M79">
        <f t="shared" si="25"/>
        <v>9</v>
      </c>
      <c r="N79">
        <f t="shared" si="26"/>
        <v>7</v>
      </c>
    </row>
    <row r="80" spans="1:14" ht="32" x14ac:dyDescent="0.2">
      <c r="A80">
        <v>79</v>
      </c>
      <c r="B80">
        <v>6</v>
      </c>
      <c r="C80">
        <v>6</v>
      </c>
      <c r="D80">
        <v>5</v>
      </c>
      <c r="E80" s="2" t="s">
        <v>7</v>
      </c>
      <c r="F80">
        <f>3.03-1.85</f>
        <v>1.1799999999999997</v>
      </c>
      <c r="G80">
        <f>3.03+1.85</f>
        <v>4.88</v>
      </c>
      <c r="H80">
        <f>5.87-2.55</f>
        <v>3.3200000000000003</v>
      </c>
      <c r="I80">
        <f>5.87+2.55</f>
        <v>8.42</v>
      </c>
      <c r="J80">
        <v>1</v>
      </c>
      <c r="K80">
        <f>2.87+1.99</f>
        <v>4.8600000000000003</v>
      </c>
      <c r="L80">
        <f t="shared" si="24"/>
        <v>0</v>
      </c>
      <c r="M80">
        <f t="shared" si="25"/>
        <v>6</v>
      </c>
      <c r="N80">
        <f t="shared" si="26"/>
        <v>0</v>
      </c>
    </row>
    <row r="81" spans="1:14" x14ac:dyDescent="0.2">
      <c r="A81">
        <v>80</v>
      </c>
      <c r="B81">
        <v>4</v>
      </c>
      <c r="C81">
        <v>7</v>
      </c>
      <c r="D81">
        <v>7</v>
      </c>
      <c r="E81" s="2" t="s">
        <v>8</v>
      </c>
      <c r="F81">
        <v>1</v>
      </c>
      <c r="G81">
        <f>2.76+2.12</f>
        <v>4.88</v>
      </c>
      <c r="H81">
        <f>6.96-2.17</f>
        <v>4.79</v>
      </c>
      <c r="I81">
        <f>9</f>
        <v>9</v>
      </c>
      <c r="J81">
        <f>3.22-2.2</f>
        <v>1.02</v>
      </c>
      <c r="K81">
        <f>3.22+2.2</f>
        <v>5.42</v>
      </c>
      <c r="L81">
        <f t="shared" si="24"/>
        <v>4</v>
      </c>
      <c r="M81">
        <f t="shared" si="25"/>
        <v>7</v>
      </c>
      <c r="N81">
        <f t="shared" si="26"/>
        <v>0</v>
      </c>
    </row>
    <row r="82" spans="1:14" x14ac:dyDescent="0.2">
      <c r="A82">
        <v>81</v>
      </c>
      <c r="B82">
        <v>7</v>
      </c>
      <c r="C82">
        <v>8</v>
      </c>
      <c r="D82">
        <v>6</v>
      </c>
      <c r="E82" s="2" t="s">
        <v>10</v>
      </c>
      <c r="F82">
        <f>7-2.11</f>
        <v>4.8900000000000006</v>
      </c>
      <c r="G82">
        <v>9</v>
      </c>
      <c r="H82">
        <f>5.83-2.48</f>
        <v>3.35</v>
      </c>
      <c r="I82">
        <f>5.83+2.48</f>
        <v>8.31</v>
      </c>
      <c r="J82">
        <f>7.06-2.15</f>
        <v>4.91</v>
      </c>
      <c r="K82">
        <v>9</v>
      </c>
      <c r="L82">
        <f t="shared" si="24"/>
        <v>7</v>
      </c>
      <c r="M82">
        <f t="shared" si="25"/>
        <v>8</v>
      </c>
      <c r="N82">
        <f t="shared" si="26"/>
        <v>6</v>
      </c>
    </row>
    <row r="83" spans="1:14" x14ac:dyDescent="0.2">
      <c r="A83">
        <v>82</v>
      </c>
      <c r="B83">
        <v>4</v>
      </c>
      <c r="C83">
        <v>7</v>
      </c>
      <c r="D83">
        <v>7</v>
      </c>
      <c r="E83" s="2" t="s">
        <v>6</v>
      </c>
      <c r="F83">
        <f>2.45-1.41</f>
        <v>1.0400000000000003</v>
      </c>
      <c r="G83">
        <f>2.45+1.41</f>
        <v>3.8600000000000003</v>
      </c>
      <c r="H83">
        <f>5.42-2.59</f>
        <v>2.83</v>
      </c>
      <c r="I83">
        <f>5.42+2.59</f>
        <v>8.01</v>
      </c>
      <c r="J83">
        <f>4.34-1.94</f>
        <v>2.4</v>
      </c>
      <c r="K83">
        <f>4.34+1.94</f>
        <v>6.2799999999999994</v>
      </c>
      <c r="L83">
        <f t="shared" si="24"/>
        <v>0</v>
      </c>
      <c r="M83">
        <f t="shared" si="25"/>
        <v>7</v>
      </c>
      <c r="N83">
        <f t="shared" si="26"/>
        <v>0</v>
      </c>
    </row>
    <row r="84" spans="1:14" x14ac:dyDescent="0.2">
      <c r="A84">
        <v>83</v>
      </c>
      <c r="B84">
        <v>9</v>
      </c>
      <c r="C84">
        <v>9</v>
      </c>
      <c r="D84">
        <v>9</v>
      </c>
      <c r="E84" s="2" t="s">
        <v>9</v>
      </c>
      <c r="F84">
        <f>8.21-1.82</f>
        <v>6.3900000000000006</v>
      </c>
      <c r="G84">
        <v>9</v>
      </c>
      <c r="H84">
        <f>6.49-2.77</f>
        <v>3.72</v>
      </c>
      <c r="I84">
        <v>9</v>
      </c>
      <c r="J84">
        <f>6.63-2.43</f>
        <v>4.1999999999999993</v>
      </c>
      <c r="K84">
        <v>9</v>
      </c>
      <c r="L84">
        <f t="shared" si="24"/>
        <v>9</v>
      </c>
      <c r="M84">
        <f t="shared" si="25"/>
        <v>9</v>
      </c>
      <c r="N84">
        <f t="shared" si="26"/>
        <v>9</v>
      </c>
    </row>
    <row r="85" spans="1:14" x14ac:dyDescent="0.2">
      <c r="A85">
        <v>84</v>
      </c>
      <c r="B85">
        <v>4</v>
      </c>
      <c r="C85">
        <v>3</v>
      </c>
      <c r="D85">
        <v>4</v>
      </c>
      <c r="E85" s="2" t="s">
        <v>12</v>
      </c>
      <c r="F85">
        <f>2.5-1.34</f>
        <v>1.1599999999999999</v>
      </c>
      <c r="G85">
        <f>2.5+1.34</f>
        <v>3.84</v>
      </c>
      <c r="H85">
        <f>4.88-2.27</f>
        <v>2.61</v>
      </c>
      <c r="I85">
        <f>4.88+2.27</f>
        <v>7.15</v>
      </c>
      <c r="J85">
        <f>2.98-1.94</f>
        <v>1.04</v>
      </c>
      <c r="K85">
        <f>2.98+1.94</f>
        <v>4.92</v>
      </c>
      <c r="L85">
        <f t="shared" si="24"/>
        <v>0</v>
      </c>
      <c r="M85">
        <f t="shared" si="25"/>
        <v>3</v>
      </c>
      <c r="N85">
        <f t="shared" si="26"/>
        <v>4</v>
      </c>
    </row>
    <row r="86" spans="1:14" x14ac:dyDescent="0.2">
      <c r="A86">
        <v>85</v>
      </c>
      <c r="B86">
        <v>3</v>
      </c>
      <c r="C86">
        <v>4</v>
      </c>
      <c r="D86">
        <v>3</v>
      </c>
      <c r="E86" s="2" t="s">
        <v>11</v>
      </c>
      <c r="F86">
        <v>1</v>
      </c>
      <c r="G86">
        <f>1.65+0.95</f>
        <v>2.5999999999999996</v>
      </c>
      <c r="H86">
        <f>4.13-2.38</f>
        <v>1.75</v>
      </c>
      <c r="I86">
        <f>4.13+2.38</f>
        <v>6.51</v>
      </c>
      <c r="J86">
        <f>3.45-2.18</f>
        <v>1.27</v>
      </c>
      <c r="K86">
        <f>3.45+2.18</f>
        <v>5.6300000000000008</v>
      </c>
      <c r="L86">
        <f t="shared" ref="L86:L90" si="27">IF(AND(F86&lt;=B86,B86&lt;=G86),B86,0)</f>
        <v>0</v>
      </c>
      <c r="M86">
        <f t="shared" ref="M86:M90" si="28">IF(AND(H86&lt;=C86,C86&lt;=I86),C86,0)</f>
        <v>4</v>
      </c>
      <c r="N86">
        <f t="shared" ref="N86:N90" si="29">IF(AND(J86&lt;=D86,D86&lt;=K86),D86,0)</f>
        <v>3</v>
      </c>
    </row>
    <row r="87" spans="1:14" x14ac:dyDescent="0.2">
      <c r="A87">
        <v>86</v>
      </c>
      <c r="B87">
        <v>4</v>
      </c>
      <c r="C87">
        <v>6</v>
      </c>
      <c r="D87">
        <v>7</v>
      </c>
      <c r="E87" s="2" t="s">
        <v>5</v>
      </c>
      <c r="F87">
        <f>2.34-1.32</f>
        <v>1.0199999999999998</v>
      </c>
      <c r="G87">
        <f>2.34+1.32</f>
        <v>3.66</v>
      </c>
      <c r="H87">
        <f>6.73-2.31</f>
        <v>4.42</v>
      </c>
      <c r="I87">
        <v>9</v>
      </c>
      <c r="J87">
        <f>5.47-2.23</f>
        <v>3.2399999999999998</v>
      </c>
      <c r="K87">
        <f>5.47+2.23</f>
        <v>7.6999999999999993</v>
      </c>
      <c r="L87">
        <f t="shared" si="27"/>
        <v>0</v>
      </c>
      <c r="M87">
        <f t="shared" si="28"/>
        <v>6</v>
      </c>
      <c r="N87">
        <f t="shared" si="29"/>
        <v>7</v>
      </c>
    </row>
    <row r="88" spans="1:14" x14ac:dyDescent="0.2">
      <c r="A88">
        <v>87</v>
      </c>
      <c r="B88">
        <v>6</v>
      </c>
      <c r="C88">
        <v>7</v>
      </c>
      <c r="D88">
        <v>5</v>
      </c>
      <c r="E88" s="2" t="s">
        <v>13</v>
      </c>
      <c r="F88">
        <f>7.47-1.56</f>
        <v>5.91</v>
      </c>
      <c r="G88">
        <v>9</v>
      </c>
      <c r="H88">
        <f>7.47-2.09</f>
        <v>5.38</v>
      </c>
      <c r="I88">
        <v>9</v>
      </c>
      <c r="J88">
        <f>6.11-2.19</f>
        <v>3.9200000000000004</v>
      </c>
      <c r="K88">
        <f>6.11+2.19</f>
        <v>8.3000000000000007</v>
      </c>
      <c r="L88">
        <f t="shared" si="27"/>
        <v>6</v>
      </c>
      <c r="M88">
        <f t="shared" si="28"/>
        <v>7</v>
      </c>
      <c r="N88">
        <f t="shared" si="29"/>
        <v>5</v>
      </c>
    </row>
    <row r="89" spans="1:14" ht="32" x14ac:dyDescent="0.2">
      <c r="A89">
        <v>88</v>
      </c>
      <c r="B89">
        <v>4</v>
      </c>
      <c r="C89">
        <v>4</v>
      </c>
      <c r="D89">
        <v>3</v>
      </c>
      <c r="E89" s="2" t="s">
        <v>7</v>
      </c>
      <c r="F89">
        <f>3.03-1.85</f>
        <v>1.1799999999999997</v>
      </c>
      <c r="G89">
        <f>3.03+1.85</f>
        <v>4.88</v>
      </c>
      <c r="H89">
        <f>5.87-2.55</f>
        <v>3.3200000000000003</v>
      </c>
      <c r="I89">
        <f>5.87+2.55</f>
        <v>8.42</v>
      </c>
      <c r="J89">
        <v>1</v>
      </c>
      <c r="K89">
        <f>2.87+1.99</f>
        <v>4.8600000000000003</v>
      </c>
      <c r="L89">
        <f t="shared" si="27"/>
        <v>4</v>
      </c>
      <c r="M89">
        <f t="shared" si="28"/>
        <v>4</v>
      </c>
      <c r="N89">
        <f t="shared" si="29"/>
        <v>3</v>
      </c>
    </row>
    <row r="90" spans="1:14" x14ac:dyDescent="0.2">
      <c r="A90">
        <v>89</v>
      </c>
      <c r="B90">
        <v>3</v>
      </c>
      <c r="C90">
        <v>8</v>
      </c>
      <c r="D90">
        <v>3</v>
      </c>
      <c r="E90" s="2" t="s">
        <v>8</v>
      </c>
      <c r="F90">
        <v>1</v>
      </c>
      <c r="G90">
        <f>2.76+2.12</f>
        <v>4.88</v>
      </c>
      <c r="H90">
        <f>6.96-2.17</f>
        <v>4.79</v>
      </c>
      <c r="I90">
        <f>9</f>
        <v>9</v>
      </c>
      <c r="J90">
        <f>3.22-2.2</f>
        <v>1.02</v>
      </c>
      <c r="K90">
        <f>3.22+2.2</f>
        <v>5.42</v>
      </c>
      <c r="L90">
        <f t="shared" si="27"/>
        <v>3</v>
      </c>
      <c r="M90">
        <f t="shared" si="28"/>
        <v>8</v>
      </c>
      <c r="N90">
        <f t="shared" si="29"/>
        <v>3</v>
      </c>
    </row>
    <row r="91" spans="1:14" x14ac:dyDescent="0.2">
      <c r="A91">
        <v>90</v>
      </c>
      <c r="B91">
        <v>7</v>
      </c>
      <c r="C91">
        <v>7</v>
      </c>
      <c r="D91">
        <v>7</v>
      </c>
      <c r="E91" s="2" t="s">
        <v>10</v>
      </c>
      <c r="F91">
        <f>7-2.11</f>
        <v>4.8900000000000006</v>
      </c>
      <c r="G91">
        <v>9</v>
      </c>
      <c r="H91">
        <f>5.83-2.48</f>
        <v>3.35</v>
      </c>
      <c r="I91">
        <f>5.83+2.48</f>
        <v>8.31</v>
      </c>
      <c r="J91">
        <f>7.06-2.15</f>
        <v>4.91</v>
      </c>
      <c r="K91">
        <v>9</v>
      </c>
      <c r="L91">
        <f t="shared" ref="L91:L96" si="30">IF(AND(F91&lt;=B91,B91&lt;=G91),B91,0)</f>
        <v>7</v>
      </c>
      <c r="M91">
        <f t="shared" ref="M91:M96" si="31">IF(AND(H91&lt;=C91,C91&lt;=I91),C91,0)</f>
        <v>7</v>
      </c>
      <c r="N91">
        <f t="shared" ref="N91:N96" si="32">IF(AND(J91&lt;=D91,D91&lt;=K91),D91,0)</f>
        <v>7</v>
      </c>
    </row>
    <row r="92" spans="1:14" x14ac:dyDescent="0.2">
      <c r="A92">
        <v>91</v>
      </c>
      <c r="B92">
        <v>4</v>
      </c>
      <c r="C92">
        <v>6</v>
      </c>
      <c r="D92">
        <v>8</v>
      </c>
      <c r="E92" s="2" t="s">
        <v>6</v>
      </c>
      <c r="F92">
        <f>2.45-1.41</f>
        <v>1.0400000000000003</v>
      </c>
      <c r="G92">
        <f>2.45+1.41</f>
        <v>3.8600000000000003</v>
      </c>
      <c r="H92">
        <f>5.42-2.59</f>
        <v>2.83</v>
      </c>
      <c r="I92">
        <f>5.42+2.59</f>
        <v>8.01</v>
      </c>
      <c r="J92">
        <f>4.34-1.94</f>
        <v>2.4</v>
      </c>
      <c r="K92">
        <f>4.34+1.94</f>
        <v>6.2799999999999994</v>
      </c>
      <c r="L92">
        <f t="shared" si="30"/>
        <v>0</v>
      </c>
      <c r="M92">
        <f t="shared" si="31"/>
        <v>6</v>
      </c>
      <c r="N92">
        <f t="shared" si="32"/>
        <v>0</v>
      </c>
    </row>
    <row r="93" spans="1:14" x14ac:dyDescent="0.2">
      <c r="A93">
        <v>92</v>
      </c>
      <c r="B93">
        <v>8</v>
      </c>
      <c r="C93">
        <v>8</v>
      </c>
      <c r="D93">
        <v>8</v>
      </c>
      <c r="E93" s="2" t="s">
        <v>9</v>
      </c>
      <c r="F93">
        <f>8.21-1.82</f>
        <v>6.3900000000000006</v>
      </c>
      <c r="G93">
        <v>9</v>
      </c>
      <c r="H93">
        <f>6.49-2.77</f>
        <v>3.72</v>
      </c>
      <c r="I93">
        <v>9</v>
      </c>
      <c r="J93">
        <f>6.63-2.43</f>
        <v>4.1999999999999993</v>
      </c>
      <c r="K93">
        <v>9</v>
      </c>
      <c r="L93">
        <f t="shared" si="30"/>
        <v>8</v>
      </c>
      <c r="M93">
        <f t="shared" si="31"/>
        <v>8</v>
      </c>
      <c r="N93">
        <f t="shared" si="32"/>
        <v>8</v>
      </c>
    </row>
    <row r="94" spans="1:14" x14ac:dyDescent="0.2">
      <c r="A94">
        <v>93</v>
      </c>
      <c r="B94">
        <v>3</v>
      </c>
      <c r="C94">
        <v>3</v>
      </c>
      <c r="D94">
        <v>4</v>
      </c>
      <c r="E94" s="2" t="s">
        <v>12</v>
      </c>
      <c r="F94">
        <f>2.5-1.34</f>
        <v>1.1599999999999999</v>
      </c>
      <c r="G94">
        <f>2.5+1.34</f>
        <v>3.84</v>
      </c>
      <c r="H94">
        <f>4.88-2.27</f>
        <v>2.61</v>
      </c>
      <c r="I94">
        <f>4.88+2.27</f>
        <v>7.15</v>
      </c>
      <c r="J94">
        <f>2.98-1.94</f>
        <v>1.04</v>
      </c>
      <c r="K94">
        <f>2.98+1.94</f>
        <v>4.92</v>
      </c>
      <c r="L94">
        <f t="shared" si="30"/>
        <v>3</v>
      </c>
      <c r="M94">
        <f t="shared" si="31"/>
        <v>3</v>
      </c>
      <c r="N94">
        <f t="shared" si="32"/>
        <v>4</v>
      </c>
    </row>
    <row r="95" spans="1:14" x14ac:dyDescent="0.2">
      <c r="A95">
        <v>94</v>
      </c>
      <c r="B95">
        <v>2</v>
      </c>
      <c r="C95">
        <v>4</v>
      </c>
      <c r="D95">
        <v>3</v>
      </c>
      <c r="E95" s="2" t="s">
        <v>11</v>
      </c>
      <c r="F95">
        <v>1</v>
      </c>
      <c r="G95">
        <f>1.65+0.95</f>
        <v>2.5999999999999996</v>
      </c>
      <c r="H95">
        <f>4.13-2.38</f>
        <v>1.75</v>
      </c>
      <c r="I95">
        <f>4.13+2.38</f>
        <v>6.51</v>
      </c>
      <c r="J95">
        <f>3.45-2.18</f>
        <v>1.27</v>
      </c>
      <c r="K95">
        <f>3.45+2.18</f>
        <v>5.6300000000000008</v>
      </c>
      <c r="L95">
        <f t="shared" si="30"/>
        <v>2</v>
      </c>
      <c r="M95">
        <f t="shared" si="31"/>
        <v>4</v>
      </c>
      <c r="N95">
        <f t="shared" si="32"/>
        <v>3</v>
      </c>
    </row>
    <row r="96" spans="1:14" x14ac:dyDescent="0.2">
      <c r="A96">
        <v>95</v>
      </c>
      <c r="B96">
        <v>4</v>
      </c>
      <c r="C96">
        <v>4</v>
      </c>
      <c r="D96">
        <v>7</v>
      </c>
      <c r="E96" s="2" t="s">
        <v>5</v>
      </c>
      <c r="F96">
        <f>2.34-1.32</f>
        <v>1.0199999999999998</v>
      </c>
      <c r="G96">
        <f>2.34+1.32</f>
        <v>3.66</v>
      </c>
      <c r="H96">
        <f>6.73-2.31</f>
        <v>4.42</v>
      </c>
      <c r="I96">
        <v>9</v>
      </c>
      <c r="J96">
        <f>5.47-2.23</f>
        <v>3.2399999999999998</v>
      </c>
      <c r="K96">
        <f>5.47+2.23</f>
        <v>7.6999999999999993</v>
      </c>
      <c r="L96">
        <f t="shared" si="30"/>
        <v>0</v>
      </c>
      <c r="M96">
        <f t="shared" si="31"/>
        <v>0</v>
      </c>
      <c r="N96">
        <f t="shared" si="32"/>
        <v>7</v>
      </c>
    </row>
    <row r="97" spans="5:14" x14ac:dyDescent="0.2">
      <c r="E97" s="2"/>
    </row>
    <row r="98" spans="5:14" x14ac:dyDescent="0.2">
      <c r="E98" s="2"/>
      <c r="K98" s="1" t="s">
        <v>20</v>
      </c>
      <c r="L98">
        <f>COUNTIF(L2:L96,0)</f>
        <v>39</v>
      </c>
      <c r="M98">
        <f>COUNTIF(M2:M96,0)</f>
        <v>6</v>
      </c>
      <c r="N98">
        <f>COUNTIF(N2:N96,0)</f>
        <v>32</v>
      </c>
    </row>
    <row r="99" spans="5:14" x14ac:dyDescent="0.2">
      <c r="E99" s="2"/>
      <c r="K99" s="1" t="s">
        <v>21</v>
      </c>
      <c r="L99">
        <f>95-L98</f>
        <v>56</v>
      </c>
      <c r="M99">
        <f>95-M98</f>
        <v>89</v>
      </c>
      <c r="N99">
        <f>95-N98</f>
        <v>63</v>
      </c>
    </row>
    <row r="103" spans="5:14" x14ac:dyDescent="0.2">
      <c r="J103" t="s">
        <v>1</v>
      </c>
      <c r="K103" t="s">
        <v>6</v>
      </c>
      <c r="L103">
        <v>9</v>
      </c>
    </row>
    <row r="104" spans="5:14" x14ac:dyDescent="0.2">
      <c r="K104" t="s">
        <v>7</v>
      </c>
      <c r="L104">
        <v>9</v>
      </c>
    </row>
    <row r="106" spans="5:14" x14ac:dyDescent="0.2">
      <c r="J106" t="s">
        <v>2</v>
      </c>
      <c r="K106" t="s">
        <v>5</v>
      </c>
      <c r="L106">
        <v>2</v>
      </c>
    </row>
    <row r="107" spans="5:14" x14ac:dyDescent="0.2">
      <c r="K107" t="s">
        <v>11</v>
      </c>
      <c r="L107">
        <v>2</v>
      </c>
    </row>
    <row r="109" spans="5:14" x14ac:dyDescent="0.2">
      <c r="J109" t="s">
        <v>3</v>
      </c>
      <c r="K109" t="str">
        <f>K106</f>
        <v>anger</v>
      </c>
      <c r="L109">
        <v>7</v>
      </c>
    </row>
    <row r="110" spans="5:14" x14ac:dyDescent="0.2">
      <c r="K110" t="str">
        <f>K103</f>
        <v>disgust</v>
      </c>
      <c r="L110">
        <v>10</v>
      </c>
    </row>
    <row r="111" spans="5:14" x14ac:dyDescent="0.2">
      <c r="K111" t="str">
        <f>K104</f>
        <v>embarrassment</v>
      </c>
      <c r="L11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F9FCB-4F6C-6D49-8723-A391BEB9F57E}">
  <dimension ref="A1:N108"/>
  <sheetViews>
    <sheetView workbookViewId="0">
      <selection activeCell="N20" sqref="N20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24</v>
      </c>
      <c r="M1" s="1" t="s">
        <v>22</v>
      </c>
      <c r="N1" s="1" t="s">
        <v>23</v>
      </c>
    </row>
    <row r="2" spans="1:14" x14ac:dyDescent="0.2">
      <c r="A2">
        <v>1</v>
      </c>
      <c r="B2">
        <v>2</v>
      </c>
      <c r="C2">
        <v>8</v>
      </c>
      <c r="D2">
        <v>8</v>
      </c>
      <c r="E2" s="2" t="s">
        <v>5</v>
      </c>
      <c r="F2">
        <f>2.34-1.32</f>
        <v>1.0199999999999998</v>
      </c>
      <c r="G2">
        <f>2.34+1.32</f>
        <v>3.66</v>
      </c>
      <c r="H2">
        <f>6.73-2.31</f>
        <v>4.42</v>
      </c>
      <c r="I2">
        <v>9</v>
      </c>
      <c r="J2">
        <f>5.47-2.23</f>
        <v>3.2399999999999998</v>
      </c>
      <c r="K2">
        <f>5.47+2.23</f>
        <v>7.6999999999999993</v>
      </c>
      <c r="L2">
        <f t="shared" ref="L2:L8" si="0">IF(AND(F2&lt;=B2,B2&lt;=G2),B2,0)</f>
        <v>2</v>
      </c>
      <c r="M2">
        <f t="shared" ref="M2:M9" si="1">IF(AND(H2&lt;=C2,C2&lt;=I2),C2,0)</f>
        <v>8</v>
      </c>
      <c r="N2">
        <f t="shared" ref="N2:N9" si="2">IF(AND(J2&lt;=D2,D2&lt;=K2),D2,0)</f>
        <v>0</v>
      </c>
    </row>
    <row r="3" spans="1:14" x14ac:dyDescent="0.2">
      <c r="A3">
        <v>2</v>
      </c>
      <c r="B3">
        <v>3</v>
      </c>
      <c r="C3">
        <v>6</v>
      </c>
      <c r="D3">
        <v>3</v>
      </c>
      <c r="E3" s="2" t="s">
        <v>6</v>
      </c>
      <c r="F3">
        <f>2.45-1.41</f>
        <v>1.0400000000000003</v>
      </c>
      <c r="G3">
        <f>2.45+1.41</f>
        <v>3.8600000000000003</v>
      </c>
      <c r="H3">
        <f>5.42-2.59</f>
        <v>2.83</v>
      </c>
      <c r="I3">
        <f>5.42+2.59</f>
        <v>8.01</v>
      </c>
      <c r="J3">
        <f>4.34-1.94</f>
        <v>2.4</v>
      </c>
      <c r="K3">
        <f>4.34+1.94</f>
        <v>6.2799999999999994</v>
      </c>
      <c r="L3">
        <f t="shared" si="0"/>
        <v>3</v>
      </c>
      <c r="M3">
        <f t="shared" si="1"/>
        <v>6</v>
      </c>
      <c r="N3">
        <f t="shared" si="2"/>
        <v>3</v>
      </c>
    </row>
    <row r="4" spans="1:14" ht="32" x14ac:dyDescent="0.2">
      <c r="A4">
        <v>3</v>
      </c>
      <c r="B4">
        <v>6</v>
      </c>
      <c r="C4">
        <v>5</v>
      </c>
      <c r="D4">
        <v>5</v>
      </c>
      <c r="E4" s="2" t="s">
        <v>7</v>
      </c>
      <c r="F4">
        <f>3.03-1.85</f>
        <v>1.1799999999999997</v>
      </c>
      <c r="G4">
        <f>3.03+1.85</f>
        <v>4.88</v>
      </c>
      <c r="H4">
        <f>5.87-2.55</f>
        <v>3.3200000000000003</v>
      </c>
      <c r="I4">
        <f>5.87+2.55</f>
        <v>8.42</v>
      </c>
      <c r="J4">
        <v>1</v>
      </c>
      <c r="K4">
        <f>2.87+1.99</f>
        <v>4.8600000000000003</v>
      </c>
      <c r="L4">
        <f t="shared" si="0"/>
        <v>0</v>
      </c>
      <c r="M4">
        <f t="shared" si="1"/>
        <v>5</v>
      </c>
      <c r="N4">
        <f t="shared" si="2"/>
        <v>0</v>
      </c>
    </row>
    <row r="5" spans="1:14" x14ac:dyDescent="0.2">
      <c r="A5">
        <v>4</v>
      </c>
      <c r="B5">
        <v>1</v>
      </c>
      <c r="C5">
        <v>9</v>
      </c>
      <c r="D5">
        <v>2</v>
      </c>
      <c r="E5" s="2" t="s">
        <v>8</v>
      </c>
      <c r="F5">
        <v>1</v>
      </c>
      <c r="G5">
        <f>2.76+2.12</f>
        <v>4.88</v>
      </c>
      <c r="H5">
        <f>6.96-2.17</f>
        <v>4.79</v>
      </c>
      <c r="I5">
        <f>9</f>
        <v>9</v>
      </c>
      <c r="J5">
        <f>3.22-2.2</f>
        <v>1.02</v>
      </c>
      <c r="K5">
        <f>3.22+2.2</f>
        <v>5.42</v>
      </c>
      <c r="L5">
        <f t="shared" si="0"/>
        <v>1</v>
      </c>
      <c r="M5">
        <f t="shared" si="1"/>
        <v>9</v>
      </c>
      <c r="N5">
        <f t="shared" si="2"/>
        <v>2</v>
      </c>
    </row>
    <row r="6" spans="1:14" x14ac:dyDescent="0.2">
      <c r="A6">
        <v>5</v>
      </c>
      <c r="B6">
        <v>7</v>
      </c>
      <c r="C6">
        <v>7</v>
      </c>
      <c r="D6">
        <v>6</v>
      </c>
      <c r="E6" s="2" t="s">
        <v>9</v>
      </c>
      <c r="F6">
        <f>8.21-1.82</f>
        <v>6.3900000000000006</v>
      </c>
      <c r="G6">
        <v>9</v>
      </c>
      <c r="H6">
        <f>6.49-2.77</f>
        <v>3.72</v>
      </c>
      <c r="I6">
        <v>9</v>
      </c>
      <c r="J6">
        <f>6.63-2.43</f>
        <v>4.1999999999999993</v>
      </c>
      <c r="K6">
        <v>9</v>
      </c>
      <c r="L6">
        <f t="shared" si="0"/>
        <v>7</v>
      </c>
      <c r="M6">
        <f t="shared" si="1"/>
        <v>7</v>
      </c>
      <c r="N6">
        <f t="shared" si="2"/>
        <v>6</v>
      </c>
    </row>
    <row r="7" spans="1:14" x14ac:dyDescent="0.2">
      <c r="A7">
        <v>6</v>
      </c>
      <c r="B7">
        <v>8</v>
      </c>
      <c r="C7">
        <v>7</v>
      </c>
      <c r="D7">
        <v>6</v>
      </c>
      <c r="E7" s="2" t="s">
        <v>10</v>
      </c>
      <c r="F7">
        <f>7-2.11</f>
        <v>4.8900000000000006</v>
      </c>
      <c r="G7">
        <v>9</v>
      </c>
      <c r="H7">
        <f>5.83-2.48</f>
        <v>3.35</v>
      </c>
      <c r="I7">
        <f>5.83+2.48</f>
        <v>8.31</v>
      </c>
      <c r="J7">
        <f>7.06-2.15</f>
        <v>4.91</v>
      </c>
      <c r="K7">
        <v>9</v>
      </c>
      <c r="L7">
        <f t="shared" si="0"/>
        <v>8</v>
      </c>
      <c r="M7">
        <f t="shared" si="1"/>
        <v>7</v>
      </c>
      <c r="N7">
        <f t="shared" si="2"/>
        <v>6</v>
      </c>
    </row>
    <row r="8" spans="1:14" x14ac:dyDescent="0.2">
      <c r="A8">
        <v>7</v>
      </c>
      <c r="B8">
        <v>3</v>
      </c>
      <c r="C8">
        <v>5</v>
      </c>
      <c r="D8">
        <v>7</v>
      </c>
      <c r="E8" s="2" t="s">
        <v>11</v>
      </c>
      <c r="F8">
        <v>1</v>
      </c>
      <c r="G8">
        <f>1.65+0.95</f>
        <v>2.5999999999999996</v>
      </c>
      <c r="H8">
        <f>4.13-2.38</f>
        <v>1.75</v>
      </c>
      <c r="I8">
        <f>4.13+2.38</f>
        <v>6.51</v>
      </c>
      <c r="J8">
        <f>3.45-2.18</f>
        <v>1.27</v>
      </c>
      <c r="K8">
        <f>3.45+2.18</f>
        <v>5.6300000000000008</v>
      </c>
      <c r="L8">
        <f t="shared" si="0"/>
        <v>0</v>
      </c>
      <c r="M8">
        <f t="shared" si="1"/>
        <v>5</v>
      </c>
      <c r="N8">
        <f t="shared" si="2"/>
        <v>0</v>
      </c>
    </row>
    <row r="9" spans="1:14" x14ac:dyDescent="0.2">
      <c r="A9">
        <v>8</v>
      </c>
      <c r="B9">
        <v>2</v>
      </c>
      <c r="C9">
        <v>5</v>
      </c>
      <c r="D9">
        <v>7</v>
      </c>
      <c r="E9" s="2" t="s">
        <v>12</v>
      </c>
      <c r="F9">
        <f>2.5-1.34</f>
        <v>1.1599999999999999</v>
      </c>
      <c r="G9">
        <f>2.5+1.34</f>
        <v>3.84</v>
      </c>
      <c r="H9">
        <f>4.88-2.27</f>
        <v>2.61</v>
      </c>
      <c r="I9">
        <f>4.88+2.27</f>
        <v>7.15</v>
      </c>
      <c r="J9">
        <f>2.98-1.94</f>
        <v>1.04</v>
      </c>
      <c r="K9">
        <f>2.98+1.94</f>
        <v>4.92</v>
      </c>
      <c r="L9">
        <f t="shared" ref="L9" si="3">IF(AND(F9&lt;=B9,B9&lt;=G9),B9,0)</f>
        <v>2</v>
      </c>
      <c r="M9">
        <f t="shared" si="1"/>
        <v>5</v>
      </c>
      <c r="N9">
        <f t="shared" si="2"/>
        <v>0</v>
      </c>
    </row>
    <row r="10" spans="1:14" x14ac:dyDescent="0.2">
      <c r="A10">
        <v>9</v>
      </c>
      <c r="B10">
        <v>5</v>
      </c>
      <c r="C10">
        <v>9</v>
      </c>
      <c r="D10">
        <v>7</v>
      </c>
      <c r="E10" s="2" t="s">
        <v>13</v>
      </c>
      <c r="F10">
        <f>7.47-1.56</f>
        <v>5.91</v>
      </c>
      <c r="G10">
        <v>9</v>
      </c>
      <c r="H10">
        <f>7.47-2.09</f>
        <v>5.38</v>
      </c>
      <c r="I10">
        <v>9</v>
      </c>
      <c r="J10">
        <f>6.11-2.19</f>
        <v>3.9200000000000004</v>
      </c>
      <c r="K10">
        <f>6.11+2.19</f>
        <v>8.3000000000000007</v>
      </c>
      <c r="L10">
        <f t="shared" ref="L10:L29" si="4">IF(AND(F10&lt;=B10,B10&lt;=G10),B10,0)</f>
        <v>0</v>
      </c>
      <c r="M10">
        <f t="shared" ref="M10:M29" si="5">IF(AND(H10&lt;=C10,C10&lt;=I10),C10,0)</f>
        <v>9</v>
      </c>
      <c r="N10">
        <f t="shared" ref="N10:N29" si="6">IF(AND(J10&lt;=D10,D10&lt;=K10),D10,0)</f>
        <v>7</v>
      </c>
    </row>
    <row r="11" spans="1:14" x14ac:dyDescent="0.2">
      <c r="A11">
        <v>10</v>
      </c>
      <c r="B11">
        <v>1</v>
      </c>
      <c r="C11">
        <v>9</v>
      </c>
      <c r="D11">
        <v>9</v>
      </c>
      <c r="E11" s="2" t="s">
        <v>5</v>
      </c>
      <c r="F11">
        <f>2.34-1.32</f>
        <v>1.0199999999999998</v>
      </c>
      <c r="G11">
        <f>2.34+1.32</f>
        <v>3.66</v>
      </c>
      <c r="H11">
        <f>6.73-2.31</f>
        <v>4.42</v>
      </c>
      <c r="I11">
        <v>9</v>
      </c>
      <c r="J11">
        <f>5.47-2.23</f>
        <v>3.2399999999999998</v>
      </c>
      <c r="K11">
        <f>5.47+2.23</f>
        <v>7.6999999999999993</v>
      </c>
      <c r="L11">
        <f t="shared" si="4"/>
        <v>0</v>
      </c>
      <c r="M11">
        <f t="shared" si="5"/>
        <v>9</v>
      </c>
      <c r="N11">
        <f t="shared" si="6"/>
        <v>0</v>
      </c>
    </row>
    <row r="12" spans="1:14" x14ac:dyDescent="0.2">
      <c r="A12">
        <v>11</v>
      </c>
      <c r="B12">
        <v>3</v>
      </c>
      <c r="C12">
        <v>7</v>
      </c>
      <c r="D12">
        <v>6</v>
      </c>
      <c r="E12" s="2" t="s">
        <v>6</v>
      </c>
      <c r="F12">
        <f>2.45-1.41</f>
        <v>1.0400000000000003</v>
      </c>
      <c r="G12">
        <f>2.45+1.41</f>
        <v>3.8600000000000003</v>
      </c>
      <c r="H12">
        <f>5.42-2.59</f>
        <v>2.83</v>
      </c>
      <c r="I12">
        <f>5.42+2.59</f>
        <v>8.01</v>
      </c>
      <c r="J12">
        <f>4.34-1.94</f>
        <v>2.4</v>
      </c>
      <c r="K12">
        <f>4.34+1.94</f>
        <v>6.2799999999999994</v>
      </c>
      <c r="L12">
        <f t="shared" si="4"/>
        <v>3</v>
      </c>
      <c r="M12">
        <f t="shared" si="5"/>
        <v>7</v>
      </c>
      <c r="N12">
        <f t="shared" si="6"/>
        <v>6</v>
      </c>
    </row>
    <row r="13" spans="1:14" ht="32" x14ac:dyDescent="0.2">
      <c r="A13">
        <v>12</v>
      </c>
      <c r="B13">
        <v>5</v>
      </c>
      <c r="C13">
        <v>6</v>
      </c>
      <c r="D13">
        <v>4</v>
      </c>
      <c r="E13" s="2" t="s">
        <v>7</v>
      </c>
      <c r="F13">
        <f>3.03-1.85</f>
        <v>1.1799999999999997</v>
      </c>
      <c r="G13">
        <f>3.03+1.85</f>
        <v>4.88</v>
      </c>
      <c r="H13">
        <f>5.87-2.55</f>
        <v>3.3200000000000003</v>
      </c>
      <c r="I13">
        <f>5.87+2.55</f>
        <v>8.42</v>
      </c>
      <c r="J13">
        <v>1</v>
      </c>
      <c r="K13">
        <f>2.87+1.99</f>
        <v>4.8600000000000003</v>
      </c>
      <c r="L13">
        <f t="shared" si="4"/>
        <v>0</v>
      </c>
      <c r="M13">
        <f t="shared" si="5"/>
        <v>6</v>
      </c>
      <c r="N13">
        <f t="shared" si="6"/>
        <v>4</v>
      </c>
    </row>
    <row r="14" spans="1:14" x14ac:dyDescent="0.2">
      <c r="A14">
        <v>13</v>
      </c>
      <c r="B14">
        <v>3</v>
      </c>
      <c r="C14">
        <v>9</v>
      </c>
      <c r="D14">
        <v>2</v>
      </c>
      <c r="E14" s="2" t="s">
        <v>8</v>
      </c>
      <c r="F14">
        <v>1</v>
      </c>
      <c r="G14">
        <f>2.76+2.12</f>
        <v>4.88</v>
      </c>
      <c r="H14">
        <f>6.96-2.17</f>
        <v>4.79</v>
      </c>
      <c r="I14">
        <f>9</f>
        <v>9</v>
      </c>
      <c r="J14">
        <f>3.22-2.2</f>
        <v>1.02</v>
      </c>
      <c r="K14">
        <f>3.22+2.2</f>
        <v>5.42</v>
      </c>
      <c r="L14">
        <f t="shared" si="4"/>
        <v>3</v>
      </c>
      <c r="M14">
        <f t="shared" si="5"/>
        <v>9</v>
      </c>
      <c r="N14">
        <f t="shared" si="6"/>
        <v>2</v>
      </c>
    </row>
    <row r="15" spans="1:14" x14ac:dyDescent="0.2">
      <c r="A15">
        <v>14</v>
      </c>
      <c r="B15">
        <v>8</v>
      </c>
      <c r="C15">
        <v>6</v>
      </c>
      <c r="D15">
        <v>6</v>
      </c>
      <c r="E15" s="2" t="s">
        <v>9</v>
      </c>
      <c r="F15">
        <f>8.21-1.82</f>
        <v>6.3900000000000006</v>
      </c>
      <c r="G15">
        <v>9</v>
      </c>
      <c r="H15">
        <f>6.49-2.77</f>
        <v>3.72</v>
      </c>
      <c r="I15">
        <v>9</v>
      </c>
      <c r="J15">
        <f>6.63-2.43</f>
        <v>4.1999999999999993</v>
      </c>
      <c r="K15">
        <v>9</v>
      </c>
      <c r="L15">
        <f t="shared" si="4"/>
        <v>8</v>
      </c>
      <c r="M15">
        <f t="shared" si="5"/>
        <v>6</v>
      </c>
      <c r="N15">
        <f t="shared" si="6"/>
        <v>6</v>
      </c>
    </row>
    <row r="16" spans="1:14" x14ac:dyDescent="0.2">
      <c r="A16">
        <v>15</v>
      </c>
      <c r="B16">
        <v>8</v>
      </c>
      <c r="C16">
        <v>6</v>
      </c>
      <c r="D16">
        <v>6</v>
      </c>
      <c r="E16" s="2" t="s">
        <v>10</v>
      </c>
      <c r="F16">
        <f>7-2.11</f>
        <v>4.8900000000000006</v>
      </c>
      <c r="G16">
        <v>9</v>
      </c>
      <c r="H16">
        <f>5.83-2.48</f>
        <v>3.35</v>
      </c>
      <c r="I16">
        <f>5.83+2.48</f>
        <v>8.31</v>
      </c>
      <c r="J16">
        <f>7.06-2.15</f>
        <v>4.91</v>
      </c>
      <c r="K16">
        <v>9</v>
      </c>
      <c r="L16">
        <f t="shared" si="4"/>
        <v>8</v>
      </c>
      <c r="M16">
        <f t="shared" si="5"/>
        <v>6</v>
      </c>
      <c r="N16">
        <f t="shared" si="6"/>
        <v>6</v>
      </c>
    </row>
    <row r="17" spans="1:14" x14ac:dyDescent="0.2">
      <c r="A17">
        <v>16</v>
      </c>
      <c r="B17">
        <v>2</v>
      </c>
      <c r="C17">
        <v>3</v>
      </c>
      <c r="D17">
        <v>7</v>
      </c>
      <c r="E17" s="2" t="s">
        <v>11</v>
      </c>
      <c r="F17">
        <v>1</v>
      </c>
      <c r="G17">
        <f>1.65+0.95</f>
        <v>2.5999999999999996</v>
      </c>
      <c r="H17">
        <f>4.13-2.38</f>
        <v>1.75</v>
      </c>
      <c r="I17">
        <f>4.13+2.38</f>
        <v>6.51</v>
      </c>
      <c r="J17">
        <f>3.45-2.18</f>
        <v>1.27</v>
      </c>
      <c r="K17">
        <f>3.45+2.18</f>
        <v>5.6300000000000008</v>
      </c>
      <c r="L17">
        <f t="shared" si="4"/>
        <v>2</v>
      </c>
      <c r="M17">
        <f t="shared" si="5"/>
        <v>3</v>
      </c>
      <c r="N17">
        <f t="shared" si="6"/>
        <v>0</v>
      </c>
    </row>
    <row r="18" spans="1:14" x14ac:dyDescent="0.2">
      <c r="A18">
        <v>17</v>
      </c>
      <c r="B18">
        <v>3</v>
      </c>
      <c r="C18">
        <v>3</v>
      </c>
      <c r="D18">
        <v>7</v>
      </c>
      <c r="E18" s="2" t="s">
        <v>12</v>
      </c>
      <c r="F18">
        <f>2.5-1.34</f>
        <v>1.1599999999999999</v>
      </c>
      <c r="G18">
        <f>2.5+1.34</f>
        <v>3.84</v>
      </c>
      <c r="H18">
        <f>4.88-2.27</f>
        <v>2.61</v>
      </c>
      <c r="I18">
        <f>4.88+2.27</f>
        <v>7.15</v>
      </c>
      <c r="J18">
        <f>2.98-1.94</f>
        <v>1.04</v>
      </c>
      <c r="K18">
        <f>2.98+1.94</f>
        <v>4.92</v>
      </c>
      <c r="L18">
        <f t="shared" si="4"/>
        <v>3</v>
      </c>
      <c r="M18">
        <f t="shared" si="5"/>
        <v>3</v>
      </c>
      <c r="N18">
        <f t="shared" si="6"/>
        <v>0</v>
      </c>
    </row>
    <row r="19" spans="1:14" x14ac:dyDescent="0.2">
      <c r="A19">
        <v>18</v>
      </c>
      <c r="B19">
        <v>5</v>
      </c>
      <c r="C19">
        <v>9</v>
      </c>
      <c r="D19">
        <v>2</v>
      </c>
      <c r="E19" s="2" t="s">
        <v>13</v>
      </c>
      <c r="F19">
        <f>7.47-1.56</f>
        <v>5.91</v>
      </c>
      <c r="G19">
        <v>9</v>
      </c>
      <c r="H19">
        <f>7.47-2.09</f>
        <v>5.38</v>
      </c>
      <c r="I19">
        <v>9</v>
      </c>
      <c r="J19">
        <f>6.11-2.19</f>
        <v>3.9200000000000004</v>
      </c>
      <c r="K19">
        <f>6.11+2.19</f>
        <v>8.3000000000000007</v>
      </c>
      <c r="L19">
        <f t="shared" si="4"/>
        <v>0</v>
      </c>
      <c r="M19">
        <f t="shared" si="5"/>
        <v>9</v>
      </c>
      <c r="N19">
        <f t="shared" si="6"/>
        <v>0</v>
      </c>
    </row>
    <row r="20" spans="1:14" x14ac:dyDescent="0.2">
      <c r="A20">
        <v>19</v>
      </c>
      <c r="B20">
        <v>1</v>
      </c>
      <c r="C20">
        <v>8</v>
      </c>
      <c r="D20">
        <v>8</v>
      </c>
      <c r="E20" s="2" t="s">
        <v>5</v>
      </c>
      <c r="F20">
        <f>2.34-1.32</f>
        <v>1.0199999999999998</v>
      </c>
      <c r="G20">
        <f>2.34+1.32</f>
        <v>3.66</v>
      </c>
      <c r="H20">
        <f>6.73-2.31</f>
        <v>4.42</v>
      </c>
      <c r="I20">
        <v>9</v>
      </c>
      <c r="J20">
        <f>5.47-2.23</f>
        <v>3.2399999999999998</v>
      </c>
      <c r="K20">
        <f>5.47+2.23</f>
        <v>7.6999999999999993</v>
      </c>
      <c r="L20">
        <f t="shared" si="4"/>
        <v>0</v>
      </c>
      <c r="M20">
        <f t="shared" si="5"/>
        <v>8</v>
      </c>
      <c r="N20">
        <f t="shared" si="6"/>
        <v>0</v>
      </c>
    </row>
    <row r="21" spans="1:14" x14ac:dyDescent="0.2">
      <c r="A21">
        <v>20</v>
      </c>
      <c r="B21">
        <v>3</v>
      </c>
      <c r="C21">
        <v>8</v>
      </c>
      <c r="D21">
        <v>2</v>
      </c>
      <c r="E21" s="2" t="s">
        <v>6</v>
      </c>
      <c r="F21">
        <f>2.45-1.41</f>
        <v>1.0400000000000003</v>
      </c>
      <c r="G21">
        <f>2.45+1.41</f>
        <v>3.8600000000000003</v>
      </c>
      <c r="H21">
        <f>5.42-2.59</f>
        <v>2.83</v>
      </c>
      <c r="I21">
        <f>5.42+2.59</f>
        <v>8.01</v>
      </c>
      <c r="J21">
        <f>4.34-1.94</f>
        <v>2.4</v>
      </c>
      <c r="K21">
        <f>4.34+1.94</f>
        <v>6.2799999999999994</v>
      </c>
      <c r="L21">
        <f t="shared" si="4"/>
        <v>3</v>
      </c>
      <c r="M21">
        <f t="shared" si="5"/>
        <v>8</v>
      </c>
      <c r="N21">
        <f t="shared" si="6"/>
        <v>0</v>
      </c>
    </row>
    <row r="22" spans="1:14" ht="32" x14ac:dyDescent="0.2">
      <c r="A22">
        <v>21</v>
      </c>
      <c r="B22">
        <v>6</v>
      </c>
      <c r="C22">
        <v>5</v>
      </c>
      <c r="D22">
        <v>4</v>
      </c>
      <c r="E22" s="2" t="s">
        <v>7</v>
      </c>
      <c r="F22">
        <f>3.03-1.85</f>
        <v>1.1799999999999997</v>
      </c>
      <c r="G22">
        <f>3.03+1.85</f>
        <v>4.88</v>
      </c>
      <c r="H22">
        <f>5.87-2.55</f>
        <v>3.3200000000000003</v>
      </c>
      <c r="I22">
        <f>5.87+2.55</f>
        <v>8.42</v>
      </c>
      <c r="J22">
        <v>1</v>
      </c>
      <c r="K22">
        <f>2.87+1.99</f>
        <v>4.8600000000000003</v>
      </c>
      <c r="L22">
        <f t="shared" si="4"/>
        <v>0</v>
      </c>
      <c r="M22">
        <f t="shared" si="5"/>
        <v>5</v>
      </c>
      <c r="N22">
        <f t="shared" si="6"/>
        <v>4</v>
      </c>
    </row>
    <row r="23" spans="1:14" x14ac:dyDescent="0.2">
      <c r="A23">
        <v>22</v>
      </c>
      <c r="B23">
        <v>2</v>
      </c>
      <c r="C23">
        <v>9</v>
      </c>
      <c r="D23">
        <v>2</v>
      </c>
      <c r="E23" s="2" t="s">
        <v>8</v>
      </c>
      <c r="F23">
        <v>1</v>
      </c>
      <c r="G23">
        <f>2.76+2.12</f>
        <v>4.88</v>
      </c>
      <c r="H23">
        <f>6.96-2.17</f>
        <v>4.79</v>
      </c>
      <c r="I23">
        <f>9</f>
        <v>9</v>
      </c>
      <c r="J23">
        <f>3.22-2.2</f>
        <v>1.02</v>
      </c>
      <c r="K23">
        <f>3.22+2.2</f>
        <v>5.42</v>
      </c>
      <c r="L23">
        <f t="shared" si="4"/>
        <v>2</v>
      </c>
      <c r="M23">
        <f t="shared" si="5"/>
        <v>9</v>
      </c>
      <c r="N23">
        <f t="shared" si="6"/>
        <v>2</v>
      </c>
    </row>
    <row r="24" spans="1:14" x14ac:dyDescent="0.2">
      <c r="A24">
        <v>23</v>
      </c>
      <c r="B24">
        <v>8</v>
      </c>
      <c r="C24">
        <v>7</v>
      </c>
      <c r="D24">
        <v>7</v>
      </c>
      <c r="E24" s="2" t="s">
        <v>9</v>
      </c>
      <c r="F24">
        <f>8.21-1.82</f>
        <v>6.3900000000000006</v>
      </c>
      <c r="G24">
        <v>9</v>
      </c>
      <c r="H24">
        <f>6.49-2.77</f>
        <v>3.72</v>
      </c>
      <c r="I24">
        <v>9</v>
      </c>
      <c r="J24">
        <f>6.63-2.43</f>
        <v>4.1999999999999993</v>
      </c>
      <c r="K24">
        <v>9</v>
      </c>
      <c r="L24">
        <f t="shared" si="4"/>
        <v>8</v>
      </c>
      <c r="M24">
        <f t="shared" si="5"/>
        <v>7</v>
      </c>
      <c r="N24">
        <f t="shared" si="6"/>
        <v>7</v>
      </c>
    </row>
    <row r="25" spans="1:14" x14ac:dyDescent="0.2">
      <c r="A25">
        <v>24</v>
      </c>
      <c r="B25">
        <v>6</v>
      </c>
      <c r="C25">
        <v>7</v>
      </c>
      <c r="D25">
        <v>7</v>
      </c>
      <c r="E25" s="2" t="s">
        <v>10</v>
      </c>
      <c r="F25">
        <f>7-2.11</f>
        <v>4.8900000000000006</v>
      </c>
      <c r="G25">
        <v>9</v>
      </c>
      <c r="H25">
        <f>5.83-2.48</f>
        <v>3.35</v>
      </c>
      <c r="I25">
        <f>5.83+2.48</f>
        <v>8.31</v>
      </c>
      <c r="J25">
        <f>7.06-2.15</f>
        <v>4.91</v>
      </c>
      <c r="K25">
        <v>9</v>
      </c>
      <c r="L25">
        <f t="shared" si="4"/>
        <v>6</v>
      </c>
      <c r="M25">
        <f t="shared" si="5"/>
        <v>7</v>
      </c>
      <c r="N25">
        <f t="shared" si="6"/>
        <v>7</v>
      </c>
    </row>
    <row r="26" spans="1:14" x14ac:dyDescent="0.2">
      <c r="A26">
        <v>25</v>
      </c>
      <c r="B26">
        <v>1</v>
      </c>
      <c r="C26">
        <v>2</v>
      </c>
      <c r="D26">
        <v>6</v>
      </c>
      <c r="E26" s="2" t="s">
        <v>11</v>
      </c>
      <c r="F26">
        <v>1</v>
      </c>
      <c r="G26">
        <f>1.65+0.95</f>
        <v>2.5999999999999996</v>
      </c>
      <c r="H26">
        <f>4.13-2.38</f>
        <v>1.75</v>
      </c>
      <c r="I26">
        <f>4.13+2.38</f>
        <v>6.51</v>
      </c>
      <c r="J26">
        <f>3.45-2.18</f>
        <v>1.27</v>
      </c>
      <c r="K26">
        <f>3.45+2.18</f>
        <v>5.6300000000000008</v>
      </c>
      <c r="L26">
        <f t="shared" si="4"/>
        <v>1</v>
      </c>
      <c r="M26">
        <f t="shared" si="5"/>
        <v>2</v>
      </c>
      <c r="N26">
        <f t="shared" si="6"/>
        <v>0</v>
      </c>
    </row>
    <row r="27" spans="1:14" x14ac:dyDescent="0.2">
      <c r="A27">
        <v>26</v>
      </c>
      <c r="B27">
        <v>5</v>
      </c>
      <c r="C27">
        <v>6</v>
      </c>
      <c r="D27">
        <v>3</v>
      </c>
      <c r="E27" s="2" t="s">
        <v>12</v>
      </c>
      <c r="F27">
        <f>2.5-1.34</f>
        <v>1.1599999999999999</v>
      </c>
      <c r="G27">
        <f>2.5+1.34</f>
        <v>3.84</v>
      </c>
      <c r="H27">
        <f>4.88-2.27</f>
        <v>2.61</v>
      </c>
      <c r="I27">
        <f>4.88+2.27</f>
        <v>7.15</v>
      </c>
      <c r="J27">
        <f>2.98-1.94</f>
        <v>1.04</v>
      </c>
      <c r="K27">
        <f>2.98+1.94</f>
        <v>4.92</v>
      </c>
      <c r="L27">
        <f t="shared" si="4"/>
        <v>0</v>
      </c>
      <c r="M27">
        <f t="shared" si="5"/>
        <v>6</v>
      </c>
      <c r="N27">
        <f t="shared" si="6"/>
        <v>3</v>
      </c>
    </row>
    <row r="28" spans="1:14" x14ac:dyDescent="0.2">
      <c r="A28">
        <v>27</v>
      </c>
      <c r="B28">
        <v>5</v>
      </c>
      <c r="C28">
        <v>8</v>
      </c>
      <c r="D28">
        <v>1</v>
      </c>
      <c r="E28" s="2" t="s">
        <v>13</v>
      </c>
      <c r="F28">
        <f>7.47-1.56</f>
        <v>5.91</v>
      </c>
      <c r="G28">
        <v>9</v>
      </c>
      <c r="H28">
        <f>7.47-2.09</f>
        <v>5.38</v>
      </c>
      <c r="I28">
        <v>9</v>
      </c>
      <c r="J28">
        <f>6.11-2.19</f>
        <v>3.9200000000000004</v>
      </c>
      <c r="K28">
        <f>6.11+2.19</f>
        <v>8.3000000000000007</v>
      </c>
      <c r="L28">
        <f t="shared" si="4"/>
        <v>0</v>
      </c>
      <c r="M28">
        <f t="shared" si="5"/>
        <v>8</v>
      </c>
      <c r="N28">
        <f t="shared" si="6"/>
        <v>0</v>
      </c>
    </row>
    <row r="29" spans="1:14" x14ac:dyDescent="0.2">
      <c r="A29">
        <v>28</v>
      </c>
      <c r="B29">
        <v>2</v>
      </c>
      <c r="C29">
        <v>8</v>
      </c>
      <c r="D29">
        <v>8</v>
      </c>
      <c r="E29" s="2" t="s">
        <v>5</v>
      </c>
      <c r="F29">
        <f>2.34-1.32</f>
        <v>1.0199999999999998</v>
      </c>
      <c r="G29">
        <f>2.34+1.32</f>
        <v>3.66</v>
      </c>
      <c r="H29">
        <f>6.73-2.31</f>
        <v>4.42</v>
      </c>
      <c r="I29">
        <v>9</v>
      </c>
      <c r="J29">
        <f>5.47-2.23</f>
        <v>3.2399999999999998</v>
      </c>
      <c r="K29">
        <f>5.47+2.23</f>
        <v>7.6999999999999993</v>
      </c>
      <c r="L29">
        <f t="shared" si="4"/>
        <v>2</v>
      </c>
      <c r="M29">
        <f t="shared" si="5"/>
        <v>8</v>
      </c>
      <c r="N29">
        <f t="shared" si="6"/>
        <v>0</v>
      </c>
    </row>
    <row r="30" spans="1:14" x14ac:dyDescent="0.2">
      <c r="A30">
        <v>29</v>
      </c>
      <c r="B30">
        <v>3</v>
      </c>
      <c r="C30">
        <v>7</v>
      </c>
      <c r="D30">
        <v>2</v>
      </c>
      <c r="E30" s="2" t="s">
        <v>6</v>
      </c>
      <c r="F30">
        <f>2.45-1.41</f>
        <v>1.0400000000000003</v>
      </c>
      <c r="G30">
        <f>2.45+1.41</f>
        <v>3.8600000000000003</v>
      </c>
      <c r="H30">
        <f>5.42-2.59</f>
        <v>2.83</v>
      </c>
      <c r="I30">
        <f>5.42+2.59</f>
        <v>8.01</v>
      </c>
      <c r="J30">
        <f>4.34-1.94</f>
        <v>2.4</v>
      </c>
      <c r="K30">
        <f>4.34+1.94</f>
        <v>6.2799999999999994</v>
      </c>
      <c r="L30">
        <f t="shared" ref="L30:L37" si="7">IF(AND(F30&lt;=B30,B30&lt;=G30),B30,0)</f>
        <v>3</v>
      </c>
      <c r="M30">
        <f t="shared" ref="M30:M37" si="8">IF(AND(H30&lt;=C30,C30&lt;=I30),C30,0)</f>
        <v>7</v>
      </c>
      <c r="N30">
        <f t="shared" ref="N30:N37" si="9">IF(AND(J30&lt;=D30,D30&lt;=K30),D30,0)</f>
        <v>0</v>
      </c>
    </row>
    <row r="31" spans="1:14" ht="32" x14ac:dyDescent="0.2">
      <c r="A31">
        <v>30</v>
      </c>
      <c r="B31">
        <v>6</v>
      </c>
      <c r="C31">
        <v>5</v>
      </c>
      <c r="D31">
        <v>4</v>
      </c>
      <c r="E31" s="2" t="s">
        <v>7</v>
      </c>
      <c r="F31">
        <f>3.03-1.85</f>
        <v>1.1799999999999997</v>
      </c>
      <c r="G31">
        <f>3.03+1.85</f>
        <v>4.88</v>
      </c>
      <c r="H31">
        <f>5.87-2.55</f>
        <v>3.3200000000000003</v>
      </c>
      <c r="I31">
        <f>5.87+2.55</f>
        <v>8.42</v>
      </c>
      <c r="J31">
        <v>1</v>
      </c>
      <c r="K31">
        <f>2.87+1.99</f>
        <v>4.8600000000000003</v>
      </c>
      <c r="L31">
        <f t="shared" si="7"/>
        <v>0</v>
      </c>
      <c r="M31">
        <f t="shared" si="8"/>
        <v>5</v>
      </c>
      <c r="N31">
        <f t="shared" si="9"/>
        <v>4</v>
      </c>
    </row>
    <row r="32" spans="1:14" x14ac:dyDescent="0.2">
      <c r="A32">
        <v>31</v>
      </c>
      <c r="B32">
        <v>1</v>
      </c>
      <c r="C32">
        <v>9</v>
      </c>
      <c r="D32">
        <v>1</v>
      </c>
      <c r="E32" s="2" t="s">
        <v>8</v>
      </c>
      <c r="F32">
        <v>1</v>
      </c>
      <c r="G32">
        <f>2.76+2.12</f>
        <v>4.88</v>
      </c>
      <c r="H32">
        <f>6.96-2.17</f>
        <v>4.79</v>
      </c>
      <c r="I32">
        <f>9</f>
        <v>9</v>
      </c>
      <c r="J32">
        <f>3.22-2.2</f>
        <v>1.02</v>
      </c>
      <c r="K32">
        <f>3.22+2.2</f>
        <v>5.42</v>
      </c>
      <c r="L32">
        <f t="shared" si="7"/>
        <v>1</v>
      </c>
      <c r="M32">
        <f t="shared" si="8"/>
        <v>9</v>
      </c>
      <c r="N32">
        <f t="shared" si="9"/>
        <v>0</v>
      </c>
    </row>
    <row r="33" spans="1:14" x14ac:dyDescent="0.2">
      <c r="A33">
        <v>32</v>
      </c>
      <c r="B33">
        <v>8</v>
      </c>
      <c r="C33">
        <v>7</v>
      </c>
      <c r="D33">
        <v>7</v>
      </c>
      <c r="E33" s="2" t="s">
        <v>9</v>
      </c>
      <c r="F33">
        <f>8.21-1.82</f>
        <v>6.3900000000000006</v>
      </c>
      <c r="G33">
        <v>9</v>
      </c>
      <c r="H33">
        <f>6.49-2.77</f>
        <v>3.72</v>
      </c>
      <c r="I33">
        <v>9</v>
      </c>
      <c r="J33">
        <f>6.63-2.43</f>
        <v>4.1999999999999993</v>
      </c>
      <c r="K33">
        <v>9</v>
      </c>
      <c r="L33">
        <f t="shared" si="7"/>
        <v>8</v>
      </c>
      <c r="M33">
        <f t="shared" si="8"/>
        <v>7</v>
      </c>
      <c r="N33">
        <f t="shared" si="9"/>
        <v>7</v>
      </c>
    </row>
    <row r="34" spans="1:14" x14ac:dyDescent="0.2">
      <c r="A34">
        <v>33</v>
      </c>
      <c r="B34">
        <v>7</v>
      </c>
      <c r="C34">
        <v>6</v>
      </c>
      <c r="D34">
        <v>6</v>
      </c>
      <c r="E34" s="2" t="s">
        <v>10</v>
      </c>
      <c r="F34">
        <f>7-2.11</f>
        <v>4.8900000000000006</v>
      </c>
      <c r="G34">
        <v>9</v>
      </c>
      <c r="H34">
        <f>5.83-2.48</f>
        <v>3.35</v>
      </c>
      <c r="I34">
        <f>5.83+2.48</f>
        <v>8.31</v>
      </c>
      <c r="J34">
        <f>7.06-2.15</f>
        <v>4.91</v>
      </c>
      <c r="K34">
        <v>9</v>
      </c>
      <c r="L34">
        <f t="shared" si="7"/>
        <v>7</v>
      </c>
      <c r="M34">
        <f t="shared" si="8"/>
        <v>6</v>
      </c>
      <c r="N34">
        <f t="shared" si="9"/>
        <v>6</v>
      </c>
    </row>
    <row r="35" spans="1:14" x14ac:dyDescent="0.2">
      <c r="A35">
        <v>34</v>
      </c>
      <c r="B35">
        <v>3</v>
      </c>
      <c r="C35">
        <v>2</v>
      </c>
      <c r="D35">
        <v>7</v>
      </c>
      <c r="E35" s="2" t="s">
        <v>11</v>
      </c>
      <c r="F35">
        <v>1</v>
      </c>
      <c r="G35">
        <f>1.65+0.95</f>
        <v>2.5999999999999996</v>
      </c>
      <c r="H35">
        <f>4.13-2.38</f>
        <v>1.75</v>
      </c>
      <c r="I35">
        <f>4.13+2.38</f>
        <v>6.51</v>
      </c>
      <c r="J35">
        <f>3.45-2.18</f>
        <v>1.27</v>
      </c>
      <c r="K35">
        <f>3.45+2.18</f>
        <v>5.6300000000000008</v>
      </c>
      <c r="L35">
        <f t="shared" si="7"/>
        <v>0</v>
      </c>
      <c r="M35">
        <f t="shared" si="8"/>
        <v>2</v>
      </c>
      <c r="N35">
        <f t="shared" si="9"/>
        <v>0</v>
      </c>
    </row>
    <row r="36" spans="1:14" x14ac:dyDescent="0.2">
      <c r="A36">
        <v>35</v>
      </c>
      <c r="B36">
        <v>2</v>
      </c>
      <c r="C36">
        <v>2</v>
      </c>
      <c r="D36">
        <v>5</v>
      </c>
      <c r="E36" s="2" t="s">
        <v>12</v>
      </c>
      <c r="F36">
        <f>2.5-1.34</f>
        <v>1.1599999999999999</v>
      </c>
      <c r="G36">
        <f>2.5+1.34</f>
        <v>3.84</v>
      </c>
      <c r="H36">
        <f>4.88-2.27</f>
        <v>2.61</v>
      </c>
      <c r="I36">
        <f>4.88+2.27</f>
        <v>7.15</v>
      </c>
      <c r="J36">
        <f>2.98-1.94</f>
        <v>1.04</v>
      </c>
      <c r="K36">
        <f>2.98+1.94</f>
        <v>4.92</v>
      </c>
      <c r="L36">
        <f t="shared" si="7"/>
        <v>2</v>
      </c>
      <c r="M36">
        <f t="shared" si="8"/>
        <v>0</v>
      </c>
      <c r="N36">
        <f t="shared" si="9"/>
        <v>0</v>
      </c>
    </row>
    <row r="37" spans="1:14" x14ac:dyDescent="0.2">
      <c r="A37">
        <v>36</v>
      </c>
      <c r="B37">
        <v>5</v>
      </c>
      <c r="C37">
        <v>8</v>
      </c>
      <c r="D37">
        <v>1</v>
      </c>
      <c r="E37" s="2" t="s">
        <v>13</v>
      </c>
      <c r="F37">
        <f>7.47-1.56</f>
        <v>5.91</v>
      </c>
      <c r="G37">
        <v>9</v>
      </c>
      <c r="H37">
        <f>7.47-2.09</f>
        <v>5.38</v>
      </c>
      <c r="I37">
        <v>9</v>
      </c>
      <c r="J37">
        <f>6.11-2.19</f>
        <v>3.9200000000000004</v>
      </c>
      <c r="K37">
        <f>6.11+2.19</f>
        <v>8.3000000000000007</v>
      </c>
      <c r="L37">
        <f t="shared" si="7"/>
        <v>0</v>
      </c>
      <c r="M37">
        <f t="shared" si="8"/>
        <v>8</v>
      </c>
      <c r="N37">
        <f t="shared" si="9"/>
        <v>0</v>
      </c>
    </row>
    <row r="38" spans="1:14" x14ac:dyDescent="0.2">
      <c r="A38">
        <v>37</v>
      </c>
      <c r="B38">
        <v>7</v>
      </c>
      <c r="C38">
        <v>7</v>
      </c>
      <c r="D38">
        <v>7</v>
      </c>
      <c r="E38" s="2" t="s">
        <v>10</v>
      </c>
      <c r="F38">
        <f>7-2.11</f>
        <v>4.8900000000000006</v>
      </c>
      <c r="G38">
        <v>9</v>
      </c>
      <c r="H38">
        <f>5.83-2.48</f>
        <v>3.35</v>
      </c>
      <c r="I38">
        <f>5.83+2.48</f>
        <v>8.31</v>
      </c>
      <c r="J38">
        <f>7.06-2.15</f>
        <v>4.91</v>
      </c>
      <c r="K38">
        <v>9</v>
      </c>
      <c r="L38">
        <f t="shared" ref="L38:L48" si="10">IF(AND(F38&lt;=B38,B38&lt;=G38),B38,0)</f>
        <v>7</v>
      </c>
      <c r="M38">
        <f t="shared" ref="M38:M48" si="11">IF(AND(H38&lt;=C38,C38&lt;=I38),C38,0)</f>
        <v>7</v>
      </c>
      <c r="N38">
        <f t="shared" ref="N38:N48" si="12">IF(AND(J38&lt;=D38,D38&lt;=K38),D38,0)</f>
        <v>7</v>
      </c>
    </row>
    <row r="39" spans="1:14" x14ac:dyDescent="0.2">
      <c r="A39">
        <v>38</v>
      </c>
      <c r="B39">
        <v>2</v>
      </c>
      <c r="C39">
        <v>9</v>
      </c>
      <c r="D39">
        <v>1</v>
      </c>
      <c r="E39" s="2" t="s">
        <v>8</v>
      </c>
      <c r="F39">
        <v>1</v>
      </c>
      <c r="G39">
        <f>2.76+2.12</f>
        <v>4.88</v>
      </c>
      <c r="H39">
        <f>6.96-2.17</f>
        <v>4.79</v>
      </c>
      <c r="I39">
        <f>9</f>
        <v>9</v>
      </c>
      <c r="J39">
        <f>3.22-2.2</f>
        <v>1.02</v>
      </c>
      <c r="K39">
        <f>3.22+2.2</f>
        <v>5.42</v>
      </c>
      <c r="L39">
        <f t="shared" si="10"/>
        <v>2</v>
      </c>
      <c r="M39">
        <f t="shared" si="11"/>
        <v>9</v>
      </c>
      <c r="N39">
        <f t="shared" si="12"/>
        <v>0</v>
      </c>
    </row>
    <row r="40" spans="1:14" x14ac:dyDescent="0.2">
      <c r="A40">
        <v>39</v>
      </c>
      <c r="B40">
        <v>2</v>
      </c>
      <c r="C40">
        <v>2</v>
      </c>
      <c r="D40">
        <v>6</v>
      </c>
      <c r="E40" s="2" t="s">
        <v>11</v>
      </c>
      <c r="F40">
        <v>1</v>
      </c>
      <c r="G40">
        <f>1.65+0.95</f>
        <v>2.5999999999999996</v>
      </c>
      <c r="H40">
        <f>4.13-2.38</f>
        <v>1.75</v>
      </c>
      <c r="I40">
        <f>4.13+2.38</f>
        <v>6.51</v>
      </c>
      <c r="J40">
        <f>3.45-2.18</f>
        <v>1.27</v>
      </c>
      <c r="K40">
        <f>3.45+2.18</f>
        <v>5.6300000000000008</v>
      </c>
      <c r="L40">
        <f t="shared" si="10"/>
        <v>2</v>
      </c>
      <c r="M40">
        <f t="shared" si="11"/>
        <v>2</v>
      </c>
      <c r="N40">
        <f t="shared" si="12"/>
        <v>0</v>
      </c>
    </row>
    <row r="41" spans="1:14" ht="32" x14ac:dyDescent="0.2">
      <c r="A41">
        <v>40</v>
      </c>
      <c r="B41">
        <v>5</v>
      </c>
      <c r="C41">
        <v>4</v>
      </c>
      <c r="D41">
        <v>3</v>
      </c>
      <c r="E41" s="2" t="s">
        <v>7</v>
      </c>
      <c r="F41">
        <f>3.03-1.85</f>
        <v>1.1799999999999997</v>
      </c>
      <c r="G41">
        <f>3.03+1.85</f>
        <v>4.88</v>
      </c>
      <c r="H41">
        <f>5.87-2.55</f>
        <v>3.3200000000000003</v>
      </c>
      <c r="I41">
        <f>5.87+2.55</f>
        <v>8.42</v>
      </c>
      <c r="J41">
        <v>1</v>
      </c>
      <c r="K41">
        <f>2.87+1.99</f>
        <v>4.8600000000000003</v>
      </c>
      <c r="L41">
        <f t="shared" si="10"/>
        <v>0</v>
      </c>
      <c r="M41">
        <f t="shared" si="11"/>
        <v>4</v>
      </c>
      <c r="N41">
        <f t="shared" si="12"/>
        <v>3</v>
      </c>
    </row>
    <row r="42" spans="1:14" x14ac:dyDescent="0.2">
      <c r="A42">
        <v>41</v>
      </c>
      <c r="B42">
        <v>2</v>
      </c>
      <c r="C42">
        <v>8</v>
      </c>
      <c r="D42">
        <v>8</v>
      </c>
      <c r="E42" s="2" t="s">
        <v>5</v>
      </c>
      <c r="F42">
        <f>2.34-1.32</f>
        <v>1.0199999999999998</v>
      </c>
      <c r="G42">
        <f>2.34+1.32</f>
        <v>3.66</v>
      </c>
      <c r="H42">
        <f>6.73-2.31</f>
        <v>4.42</v>
      </c>
      <c r="I42">
        <v>9</v>
      </c>
      <c r="J42">
        <f>5.47-2.23</f>
        <v>3.2399999999999998</v>
      </c>
      <c r="K42">
        <f>5.47+2.23</f>
        <v>7.6999999999999993</v>
      </c>
      <c r="L42">
        <f t="shared" si="10"/>
        <v>2</v>
      </c>
      <c r="M42">
        <f t="shared" si="11"/>
        <v>8</v>
      </c>
      <c r="N42">
        <f t="shared" si="12"/>
        <v>0</v>
      </c>
    </row>
    <row r="43" spans="1:14" x14ac:dyDescent="0.2">
      <c r="A43">
        <v>42</v>
      </c>
      <c r="B43">
        <v>8</v>
      </c>
      <c r="C43">
        <v>7</v>
      </c>
      <c r="D43">
        <v>7</v>
      </c>
      <c r="E43" s="2" t="s">
        <v>9</v>
      </c>
      <c r="F43">
        <f>8.21-1.82</f>
        <v>6.3900000000000006</v>
      </c>
      <c r="G43">
        <v>9</v>
      </c>
      <c r="H43">
        <f>6.49-2.77</f>
        <v>3.72</v>
      </c>
      <c r="I43">
        <v>9</v>
      </c>
      <c r="J43">
        <f>6.63-2.43</f>
        <v>4.1999999999999993</v>
      </c>
      <c r="K43">
        <v>9</v>
      </c>
      <c r="L43">
        <f t="shared" si="10"/>
        <v>8</v>
      </c>
      <c r="M43">
        <f t="shared" si="11"/>
        <v>7</v>
      </c>
      <c r="N43">
        <f t="shared" si="12"/>
        <v>7</v>
      </c>
    </row>
    <row r="44" spans="1:14" x14ac:dyDescent="0.2">
      <c r="A44">
        <v>43</v>
      </c>
      <c r="B44">
        <v>3</v>
      </c>
      <c r="C44">
        <v>7</v>
      </c>
      <c r="D44">
        <v>2</v>
      </c>
      <c r="E44" s="2" t="s">
        <v>6</v>
      </c>
      <c r="F44">
        <f>2.45-1.41</f>
        <v>1.0400000000000003</v>
      </c>
      <c r="G44">
        <f>2.45+1.41</f>
        <v>3.8600000000000003</v>
      </c>
      <c r="H44">
        <f>5.42-2.59</f>
        <v>2.83</v>
      </c>
      <c r="I44">
        <f>5.42+2.59</f>
        <v>8.01</v>
      </c>
      <c r="J44">
        <f>4.34-1.94</f>
        <v>2.4</v>
      </c>
      <c r="K44">
        <f>4.34+1.94</f>
        <v>6.2799999999999994</v>
      </c>
      <c r="L44">
        <f t="shared" si="10"/>
        <v>3</v>
      </c>
      <c r="M44">
        <f t="shared" si="11"/>
        <v>7</v>
      </c>
      <c r="N44">
        <f t="shared" si="12"/>
        <v>0</v>
      </c>
    </row>
    <row r="45" spans="1:14" x14ac:dyDescent="0.2">
      <c r="A45">
        <v>44</v>
      </c>
      <c r="B45">
        <v>2</v>
      </c>
      <c r="C45">
        <v>2</v>
      </c>
      <c r="D45">
        <v>5</v>
      </c>
      <c r="E45" s="2" t="s">
        <v>12</v>
      </c>
      <c r="F45">
        <f>2.5-1.34</f>
        <v>1.1599999999999999</v>
      </c>
      <c r="G45">
        <f>2.5+1.34</f>
        <v>3.84</v>
      </c>
      <c r="H45">
        <f>4.88-2.27</f>
        <v>2.61</v>
      </c>
      <c r="I45">
        <f>4.88+2.27</f>
        <v>7.15</v>
      </c>
      <c r="J45">
        <f>2.98-1.94</f>
        <v>1.04</v>
      </c>
      <c r="K45">
        <f>2.98+1.94</f>
        <v>4.92</v>
      </c>
      <c r="L45">
        <f t="shared" si="10"/>
        <v>2</v>
      </c>
      <c r="M45">
        <f t="shared" si="11"/>
        <v>0</v>
      </c>
      <c r="N45">
        <f t="shared" si="12"/>
        <v>0</v>
      </c>
    </row>
    <row r="46" spans="1:14" x14ac:dyDescent="0.2">
      <c r="A46">
        <v>45</v>
      </c>
      <c r="B46">
        <v>5</v>
      </c>
      <c r="C46">
        <v>8</v>
      </c>
      <c r="D46">
        <v>1</v>
      </c>
      <c r="E46" s="2" t="s">
        <v>13</v>
      </c>
      <c r="F46">
        <f>7.47-1.56</f>
        <v>5.91</v>
      </c>
      <c r="G46">
        <v>9</v>
      </c>
      <c r="H46">
        <f>7.47-2.09</f>
        <v>5.38</v>
      </c>
      <c r="I46">
        <v>9</v>
      </c>
      <c r="J46">
        <f>6.11-2.19</f>
        <v>3.9200000000000004</v>
      </c>
      <c r="K46">
        <f>6.11+2.19</f>
        <v>8.3000000000000007</v>
      </c>
      <c r="L46">
        <f t="shared" si="10"/>
        <v>0</v>
      </c>
      <c r="M46">
        <f t="shared" si="11"/>
        <v>8</v>
      </c>
      <c r="N46">
        <f t="shared" si="12"/>
        <v>0</v>
      </c>
    </row>
    <row r="47" spans="1:14" x14ac:dyDescent="0.2">
      <c r="A47">
        <v>46</v>
      </c>
      <c r="B47">
        <v>5</v>
      </c>
      <c r="C47">
        <v>8</v>
      </c>
      <c r="D47">
        <v>1</v>
      </c>
      <c r="E47" s="2" t="s">
        <v>10</v>
      </c>
      <c r="F47">
        <f>7-2.11</f>
        <v>4.8900000000000006</v>
      </c>
      <c r="G47">
        <v>9</v>
      </c>
      <c r="H47">
        <f>5.83-2.48</f>
        <v>3.35</v>
      </c>
      <c r="I47">
        <f>5.83+2.48</f>
        <v>8.31</v>
      </c>
      <c r="J47">
        <f>7.06-2.15</f>
        <v>4.91</v>
      </c>
      <c r="K47">
        <v>9</v>
      </c>
      <c r="L47">
        <f t="shared" si="10"/>
        <v>5</v>
      </c>
      <c r="M47">
        <f t="shared" si="11"/>
        <v>8</v>
      </c>
      <c r="N47">
        <f t="shared" si="12"/>
        <v>0</v>
      </c>
    </row>
    <row r="48" spans="1:14" x14ac:dyDescent="0.2">
      <c r="A48">
        <v>47</v>
      </c>
      <c r="B48">
        <v>2</v>
      </c>
      <c r="C48">
        <v>8</v>
      </c>
      <c r="D48">
        <v>1</v>
      </c>
      <c r="E48" s="2" t="s">
        <v>8</v>
      </c>
      <c r="F48">
        <v>1</v>
      </c>
      <c r="G48">
        <f>2.76+2.12</f>
        <v>4.88</v>
      </c>
      <c r="H48">
        <f>6.96-2.17</f>
        <v>4.79</v>
      </c>
      <c r="I48">
        <f>9</f>
        <v>9</v>
      </c>
      <c r="J48">
        <f>3.22-2.2</f>
        <v>1.02</v>
      </c>
      <c r="K48">
        <f>3.22+2.2</f>
        <v>5.42</v>
      </c>
      <c r="L48">
        <f t="shared" si="10"/>
        <v>2</v>
      </c>
      <c r="M48">
        <f t="shared" si="11"/>
        <v>8</v>
      </c>
      <c r="N48">
        <f t="shared" si="12"/>
        <v>0</v>
      </c>
    </row>
    <row r="49" spans="1:14" x14ac:dyDescent="0.2">
      <c r="A49">
        <v>48</v>
      </c>
      <c r="B49">
        <v>1</v>
      </c>
      <c r="C49">
        <v>1</v>
      </c>
      <c r="D49">
        <v>4</v>
      </c>
      <c r="E49" s="2" t="s">
        <v>11</v>
      </c>
      <c r="F49">
        <v>1</v>
      </c>
      <c r="G49">
        <f>1.65+0.95</f>
        <v>2.5999999999999996</v>
      </c>
      <c r="H49">
        <f>4.13-2.38</f>
        <v>1.75</v>
      </c>
      <c r="I49">
        <f>4.13+2.38</f>
        <v>6.51</v>
      </c>
      <c r="J49">
        <f>3.45-2.18</f>
        <v>1.27</v>
      </c>
      <c r="K49">
        <f>3.45+2.18</f>
        <v>5.6300000000000008</v>
      </c>
      <c r="L49">
        <f t="shared" ref="L49:L56" si="13">IF(AND(F49&lt;=B49,B49&lt;=G49),B49,0)</f>
        <v>1</v>
      </c>
      <c r="M49">
        <f t="shared" ref="M49:M56" si="14">IF(AND(H49&lt;=C49,C49&lt;=I49),C49,0)</f>
        <v>0</v>
      </c>
      <c r="N49">
        <f t="shared" ref="N49:N56" si="15">IF(AND(J49&lt;=D49,D49&lt;=K49),D49,0)</f>
        <v>4</v>
      </c>
    </row>
    <row r="50" spans="1:14" ht="32" x14ac:dyDescent="0.2">
      <c r="A50">
        <v>49</v>
      </c>
      <c r="B50">
        <v>5</v>
      </c>
      <c r="C50">
        <v>4</v>
      </c>
      <c r="D50">
        <v>3</v>
      </c>
      <c r="E50" s="2" t="s">
        <v>7</v>
      </c>
      <c r="F50">
        <f>3.03-1.85</f>
        <v>1.1799999999999997</v>
      </c>
      <c r="G50">
        <f>3.03+1.85</f>
        <v>4.88</v>
      </c>
      <c r="H50">
        <f>5.87-2.55</f>
        <v>3.3200000000000003</v>
      </c>
      <c r="I50">
        <f>5.87+2.55</f>
        <v>8.42</v>
      </c>
      <c r="J50">
        <v>1</v>
      </c>
      <c r="K50">
        <f>2.87+1.99</f>
        <v>4.8600000000000003</v>
      </c>
      <c r="L50">
        <f t="shared" si="13"/>
        <v>0</v>
      </c>
      <c r="M50">
        <f t="shared" si="14"/>
        <v>4</v>
      </c>
      <c r="N50">
        <f t="shared" si="15"/>
        <v>3</v>
      </c>
    </row>
    <row r="51" spans="1:14" x14ac:dyDescent="0.2">
      <c r="A51">
        <v>50</v>
      </c>
      <c r="B51">
        <v>1</v>
      </c>
      <c r="C51">
        <v>8</v>
      </c>
      <c r="D51">
        <v>9</v>
      </c>
      <c r="E51" s="2" t="s">
        <v>5</v>
      </c>
      <c r="F51">
        <f>2.34-1.32</f>
        <v>1.0199999999999998</v>
      </c>
      <c r="G51">
        <f>2.34+1.32</f>
        <v>3.66</v>
      </c>
      <c r="H51">
        <f>6.73-2.31</f>
        <v>4.42</v>
      </c>
      <c r="I51">
        <v>9</v>
      </c>
      <c r="J51">
        <f>5.47-2.23</f>
        <v>3.2399999999999998</v>
      </c>
      <c r="K51">
        <f>5.47+2.23</f>
        <v>7.6999999999999993</v>
      </c>
      <c r="L51">
        <f t="shared" si="13"/>
        <v>0</v>
      </c>
      <c r="M51">
        <f t="shared" si="14"/>
        <v>8</v>
      </c>
      <c r="N51">
        <f t="shared" si="15"/>
        <v>0</v>
      </c>
    </row>
    <row r="52" spans="1:14" x14ac:dyDescent="0.2">
      <c r="A52">
        <v>51</v>
      </c>
      <c r="B52">
        <v>7</v>
      </c>
      <c r="C52">
        <v>6</v>
      </c>
      <c r="D52">
        <v>6</v>
      </c>
      <c r="E52" s="2" t="s">
        <v>9</v>
      </c>
      <c r="F52">
        <f>8.21-1.82</f>
        <v>6.3900000000000006</v>
      </c>
      <c r="G52">
        <v>9</v>
      </c>
      <c r="H52">
        <f>6.49-2.77</f>
        <v>3.72</v>
      </c>
      <c r="I52">
        <v>9</v>
      </c>
      <c r="J52">
        <f>6.63-2.43</f>
        <v>4.1999999999999993</v>
      </c>
      <c r="K52">
        <v>9</v>
      </c>
      <c r="L52">
        <f t="shared" si="13"/>
        <v>7</v>
      </c>
      <c r="M52">
        <f t="shared" si="14"/>
        <v>6</v>
      </c>
      <c r="N52">
        <f t="shared" si="15"/>
        <v>6</v>
      </c>
    </row>
    <row r="53" spans="1:14" x14ac:dyDescent="0.2">
      <c r="A53">
        <v>52</v>
      </c>
      <c r="B53">
        <v>3</v>
      </c>
      <c r="C53">
        <v>7</v>
      </c>
      <c r="D53">
        <v>2</v>
      </c>
      <c r="E53" s="2" t="s">
        <v>6</v>
      </c>
      <c r="F53">
        <f>2.45-1.41</f>
        <v>1.0400000000000003</v>
      </c>
      <c r="G53">
        <f>2.45+1.41</f>
        <v>3.8600000000000003</v>
      </c>
      <c r="H53">
        <f>5.42-2.59</f>
        <v>2.83</v>
      </c>
      <c r="I53">
        <f>5.42+2.59</f>
        <v>8.01</v>
      </c>
      <c r="J53">
        <f>4.34-1.94</f>
        <v>2.4</v>
      </c>
      <c r="K53">
        <f>4.34+1.94</f>
        <v>6.2799999999999994</v>
      </c>
      <c r="L53">
        <f t="shared" si="13"/>
        <v>3</v>
      </c>
      <c r="M53">
        <f t="shared" si="14"/>
        <v>7</v>
      </c>
      <c r="N53">
        <f t="shared" si="15"/>
        <v>0</v>
      </c>
    </row>
    <row r="54" spans="1:14" x14ac:dyDescent="0.2">
      <c r="A54">
        <v>53</v>
      </c>
      <c r="B54">
        <v>2</v>
      </c>
      <c r="C54">
        <v>3</v>
      </c>
      <c r="D54">
        <v>6</v>
      </c>
      <c r="E54" s="2" t="s">
        <v>12</v>
      </c>
      <c r="F54">
        <f>2.5-1.34</f>
        <v>1.1599999999999999</v>
      </c>
      <c r="G54">
        <f>2.5+1.34</f>
        <v>3.84</v>
      </c>
      <c r="H54">
        <f>4.88-2.27</f>
        <v>2.61</v>
      </c>
      <c r="I54">
        <f>4.88+2.27</f>
        <v>7.15</v>
      </c>
      <c r="J54">
        <f>2.98-1.94</f>
        <v>1.04</v>
      </c>
      <c r="K54">
        <f>2.98+1.94</f>
        <v>4.92</v>
      </c>
      <c r="L54">
        <f t="shared" si="13"/>
        <v>2</v>
      </c>
      <c r="M54">
        <f t="shared" si="14"/>
        <v>3</v>
      </c>
      <c r="N54">
        <f t="shared" si="15"/>
        <v>0</v>
      </c>
    </row>
    <row r="55" spans="1:14" x14ac:dyDescent="0.2">
      <c r="A55">
        <v>54</v>
      </c>
      <c r="B55">
        <v>5</v>
      </c>
      <c r="C55">
        <v>8</v>
      </c>
      <c r="D55">
        <v>1</v>
      </c>
      <c r="E55" s="2" t="s">
        <v>13</v>
      </c>
      <c r="F55">
        <f>7.47-1.56</f>
        <v>5.91</v>
      </c>
      <c r="G55">
        <v>9</v>
      </c>
      <c r="H55">
        <f>7.47-2.09</f>
        <v>5.38</v>
      </c>
      <c r="I55">
        <v>9</v>
      </c>
      <c r="J55">
        <f>6.11-2.19</f>
        <v>3.9200000000000004</v>
      </c>
      <c r="K55">
        <f>6.11+2.19</f>
        <v>8.3000000000000007</v>
      </c>
      <c r="L55">
        <f t="shared" si="13"/>
        <v>0</v>
      </c>
      <c r="M55">
        <f t="shared" si="14"/>
        <v>8</v>
      </c>
      <c r="N55">
        <f t="shared" si="15"/>
        <v>0</v>
      </c>
    </row>
    <row r="56" spans="1:14" x14ac:dyDescent="0.2">
      <c r="A56">
        <v>55</v>
      </c>
      <c r="B56">
        <v>6</v>
      </c>
      <c r="C56">
        <v>8</v>
      </c>
      <c r="D56">
        <v>7</v>
      </c>
      <c r="E56" s="2" t="s">
        <v>10</v>
      </c>
      <c r="F56">
        <f>7-2.11</f>
        <v>4.8900000000000006</v>
      </c>
      <c r="G56">
        <v>9</v>
      </c>
      <c r="H56">
        <f>5.83-2.48</f>
        <v>3.35</v>
      </c>
      <c r="I56">
        <f>5.83+2.48</f>
        <v>8.31</v>
      </c>
      <c r="J56">
        <f>7.06-2.15</f>
        <v>4.91</v>
      </c>
      <c r="K56">
        <v>9</v>
      </c>
      <c r="L56">
        <f t="shared" si="13"/>
        <v>6</v>
      </c>
      <c r="M56">
        <f t="shared" si="14"/>
        <v>8</v>
      </c>
      <c r="N56">
        <f t="shared" si="15"/>
        <v>7</v>
      </c>
    </row>
    <row r="57" spans="1:14" x14ac:dyDescent="0.2">
      <c r="A57">
        <v>56</v>
      </c>
      <c r="B57">
        <v>1</v>
      </c>
      <c r="C57">
        <v>8</v>
      </c>
      <c r="D57">
        <v>1</v>
      </c>
      <c r="E57" s="2" t="s">
        <v>8</v>
      </c>
      <c r="F57">
        <v>1</v>
      </c>
      <c r="G57">
        <f>2.76+2.12</f>
        <v>4.88</v>
      </c>
      <c r="H57">
        <f>6.96-2.17</f>
        <v>4.79</v>
      </c>
      <c r="I57">
        <f>9</f>
        <v>9</v>
      </c>
      <c r="J57">
        <f>3.22-2.2</f>
        <v>1.02</v>
      </c>
      <c r="K57">
        <f>3.22+2.2</f>
        <v>5.42</v>
      </c>
      <c r="L57">
        <f t="shared" ref="L57:L65" si="16">IF(AND(F57&lt;=B57,B57&lt;=G57),B57,0)</f>
        <v>1</v>
      </c>
      <c r="M57">
        <f t="shared" ref="M57:M65" si="17">IF(AND(H57&lt;=C57,C57&lt;=I57),C57,0)</f>
        <v>8</v>
      </c>
      <c r="N57">
        <f t="shared" ref="N57:N61" si="18">IF(AND(J57&lt;=D57,D57&lt;=K57),D57,0)</f>
        <v>0</v>
      </c>
    </row>
    <row r="58" spans="1:14" x14ac:dyDescent="0.2">
      <c r="A58">
        <v>57</v>
      </c>
      <c r="B58">
        <v>2</v>
      </c>
      <c r="C58">
        <v>2</v>
      </c>
      <c r="D58">
        <v>4</v>
      </c>
      <c r="E58" s="2" t="s">
        <v>11</v>
      </c>
      <c r="F58">
        <v>1</v>
      </c>
      <c r="G58">
        <f>1.65+0.95</f>
        <v>2.5999999999999996</v>
      </c>
      <c r="H58">
        <f>4.13-2.38</f>
        <v>1.75</v>
      </c>
      <c r="I58">
        <f>4.13+2.38</f>
        <v>6.51</v>
      </c>
      <c r="J58">
        <f>3.45-2.18</f>
        <v>1.27</v>
      </c>
      <c r="K58">
        <f>3.45+2.18</f>
        <v>5.6300000000000008</v>
      </c>
      <c r="L58">
        <f t="shared" si="16"/>
        <v>2</v>
      </c>
      <c r="M58">
        <f t="shared" si="17"/>
        <v>2</v>
      </c>
      <c r="N58">
        <f t="shared" si="18"/>
        <v>4</v>
      </c>
    </row>
    <row r="59" spans="1:14" ht="32" x14ac:dyDescent="0.2">
      <c r="A59">
        <v>58</v>
      </c>
      <c r="B59">
        <v>5</v>
      </c>
      <c r="C59">
        <v>5</v>
      </c>
      <c r="D59">
        <v>5</v>
      </c>
      <c r="E59" s="2" t="s">
        <v>7</v>
      </c>
      <c r="F59">
        <f>3.03-1.85</f>
        <v>1.1799999999999997</v>
      </c>
      <c r="G59">
        <f>3.03+1.85</f>
        <v>4.88</v>
      </c>
      <c r="H59">
        <f>5.87-2.55</f>
        <v>3.3200000000000003</v>
      </c>
      <c r="I59">
        <f>5.87+2.55</f>
        <v>8.42</v>
      </c>
      <c r="J59">
        <v>1</v>
      </c>
      <c r="K59">
        <f>2.87+1.99</f>
        <v>4.8600000000000003</v>
      </c>
      <c r="L59">
        <f t="shared" si="16"/>
        <v>0</v>
      </c>
      <c r="M59">
        <f t="shared" si="17"/>
        <v>5</v>
      </c>
      <c r="N59">
        <f t="shared" si="18"/>
        <v>0</v>
      </c>
    </row>
    <row r="60" spans="1:14" x14ac:dyDescent="0.2">
      <c r="A60">
        <v>59</v>
      </c>
      <c r="B60">
        <v>1</v>
      </c>
      <c r="C60">
        <v>9</v>
      </c>
      <c r="D60">
        <v>9</v>
      </c>
      <c r="E60" s="2" t="s">
        <v>5</v>
      </c>
      <c r="F60">
        <f>2.34-1.32</f>
        <v>1.0199999999999998</v>
      </c>
      <c r="G60">
        <f>2.34+1.32</f>
        <v>3.66</v>
      </c>
      <c r="H60">
        <f>6.73-2.31</f>
        <v>4.42</v>
      </c>
      <c r="I60">
        <v>9</v>
      </c>
      <c r="J60">
        <f>5.47-2.23</f>
        <v>3.2399999999999998</v>
      </c>
      <c r="K60">
        <f>5.47+2.23</f>
        <v>7.6999999999999993</v>
      </c>
      <c r="L60">
        <f t="shared" si="16"/>
        <v>0</v>
      </c>
      <c r="M60">
        <f t="shared" si="17"/>
        <v>9</v>
      </c>
      <c r="N60">
        <f t="shared" si="18"/>
        <v>0</v>
      </c>
    </row>
    <row r="61" spans="1:14" x14ac:dyDescent="0.2">
      <c r="A61">
        <v>60</v>
      </c>
      <c r="B61">
        <v>8</v>
      </c>
      <c r="C61">
        <v>7</v>
      </c>
      <c r="D61">
        <v>6</v>
      </c>
      <c r="E61" s="2" t="s">
        <v>9</v>
      </c>
      <c r="F61">
        <f>8.21-1.82</f>
        <v>6.3900000000000006</v>
      </c>
      <c r="G61">
        <v>9</v>
      </c>
      <c r="H61">
        <f>6.49-2.77</f>
        <v>3.72</v>
      </c>
      <c r="I61">
        <v>9</v>
      </c>
      <c r="J61">
        <f>6.63-2.43</f>
        <v>4.1999999999999993</v>
      </c>
      <c r="K61">
        <v>9</v>
      </c>
      <c r="L61">
        <f t="shared" si="16"/>
        <v>8</v>
      </c>
      <c r="M61">
        <f t="shared" si="17"/>
        <v>7</v>
      </c>
      <c r="N61">
        <f t="shared" si="18"/>
        <v>6</v>
      </c>
    </row>
    <row r="62" spans="1:14" x14ac:dyDescent="0.2">
      <c r="A62">
        <v>61</v>
      </c>
      <c r="B62">
        <v>2</v>
      </c>
      <c r="C62">
        <v>7</v>
      </c>
      <c r="D62">
        <v>3</v>
      </c>
      <c r="E62" s="2" t="s">
        <v>6</v>
      </c>
      <c r="F62">
        <f>2.45-1.41</f>
        <v>1.0400000000000003</v>
      </c>
      <c r="G62">
        <f>2.45+1.41</f>
        <v>3.8600000000000003</v>
      </c>
      <c r="H62">
        <f>5.42-2.59</f>
        <v>2.83</v>
      </c>
      <c r="I62">
        <f>5.42+2.59</f>
        <v>8.01</v>
      </c>
      <c r="J62">
        <f>4.34-1.94</f>
        <v>2.4</v>
      </c>
      <c r="K62">
        <f>4.34+1.94</f>
        <v>6.2799999999999994</v>
      </c>
      <c r="L62">
        <f t="shared" si="16"/>
        <v>2</v>
      </c>
      <c r="M62">
        <f t="shared" si="17"/>
        <v>7</v>
      </c>
      <c r="N62">
        <f>IF(AND(J62&lt;=D62,D62&lt;=K62),D62,0)</f>
        <v>3</v>
      </c>
    </row>
    <row r="63" spans="1:14" x14ac:dyDescent="0.2">
      <c r="A63">
        <v>62</v>
      </c>
      <c r="B63">
        <v>2</v>
      </c>
      <c r="C63">
        <v>3</v>
      </c>
      <c r="D63">
        <v>4</v>
      </c>
      <c r="E63" s="2" t="s">
        <v>12</v>
      </c>
      <c r="F63">
        <f>2.5-1.34</f>
        <v>1.1599999999999999</v>
      </c>
      <c r="G63">
        <f>2.5+1.34</f>
        <v>3.84</v>
      </c>
      <c r="H63">
        <f>4.88-2.27</f>
        <v>2.61</v>
      </c>
      <c r="I63">
        <f>4.88+2.27</f>
        <v>7.15</v>
      </c>
      <c r="J63">
        <f>2.98-1.94</f>
        <v>1.04</v>
      </c>
      <c r="K63">
        <f>2.98+1.94</f>
        <v>4.92</v>
      </c>
      <c r="L63">
        <f t="shared" si="16"/>
        <v>2</v>
      </c>
      <c r="M63">
        <f t="shared" si="17"/>
        <v>3</v>
      </c>
      <c r="N63">
        <f>IF(AND(J63&lt;=D62,D62&lt;=K63),D62,0)</f>
        <v>3</v>
      </c>
    </row>
    <row r="64" spans="1:14" x14ac:dyDescent="0.2">
      <c r="A64">
        <v>63</v>
      </c>
      <c r="B64">
        <v>5</v>
      </c>
      <c r="C64">
        <v>9</v>
      </c>
      <c r="D64">
        <v>1</v>
      </c>
      <c r="E64" s="2" t="s">
        <v>13</v>
      </c>
      <c r="F64">
        <f>7.47-1.56</f>
        <v>5.91</v>
      </c>
      <c r="G64">
        <v>9</v>
      </c>
      <c r="H64">
        <f>7.47-2.09</f>
        <v>5.38</v>
      </c>
      <c r="I64">
        <v>9</v>
      </c>
      <c r="J64">
        <f>6.11-2.19</f>
        <v>3.9200000000000004</v>
      </c>
      <c r="K64">
        <f>6.11+2.19</f>
        <v>8.3000000000000007</v>
      </c>
      <c r="L64">
        <f t="shared" si="16"/>
        <v>0</v>
      </c>
      <c r="M64">
        <f t="shared" si="17"/>
        <v>9</v>
      </c>
      <c r="N64">
        <f>IF(AND(J64&lt;=D63,D63&lt;=K64),D63,0)</f>
        <v>4</v>
      </c>
    </row>
    <row r="65" spans="1:14" x14ac:dyDescent="0.2">
      <c r="A65">
        <v>64</v>
      </c>
      <c r="B65">
        <v>6</v>
      </c>
      <c r="C65">
        <v>6</v>
      </c>
      <c r="D65">
        <v>6</v>
      </c>
      <c r="E65" s="2" t="s">
        <v>10</v>
      </c>
      <c r="F65">
        <f>7-2.11</f>
        <v>4.8900000000000006</v>
      </c>
      <c r="G65">
        <v>9</v>
      </c>
      <c r="H65">
        <f>5.83-2.48</f>
        <v>3.35</v>
      </c>
      <c r="I65">
        <f>5.83+2.48</f>
        <v>8.31</v>
      </c>
      <c r="J65">
        <f>7.06-2.15</f>
        <v>4.91</v>
      </c>
      <c r="K65">
        <v>9</v>
      </c>
      <c r="L65">
        <f t="shared" si="16"/>
        <v>6</v>
      </c>
      <c r="M65">
        <f t="shared" si="17"/>
        <v>6</v>
      </c>
      <c r="N65">
        <f>IF(AND(J65&lt;=D64,D64&lt;=K65),D64,0)</f>
        <v>0</v>
      </c>
    </row>
    <row r="66" spans="1:14" x14ac:dyDescent="0.2">
      <c r="A66">
        <v>65</v>
      </c>
      <c r="B66">
        <v>1</v>
      </c>
      <c r="C66">
        <v>9</v>
      </c>
      <c r="D66">
        <v>1</v>
      </c>
      <c r="E66" s="2" t="s">
        <v>8</v>
      </c>
      <c r="F66">
        <v>1</v>
      </c>
      <c r="G66">
        <f>2.76+2.12</f>
        <v>4.88</v>
      </c>
      <c r="H66">
        <f>6.96-2.17</f>
        <v>4.79</v>
      </c>
      <c r="I66">
        <f>9</f>
        <v>9</v>
      </c>
      <c r="J66">
        <f>3.22-2.2</f>
        <v>1.02</v>
      </c>
      <c r="K66">
        <f>3.22+2.2</f>
        <v>5.42</v>
      </c>
      <c r="L66">
        <f t="shared" ref="L66:L73" si="19">IF(AND(F66&lt;=B66,B66&lt;=G66),B66,0)</f>
        <v>1</v>
      </c>
      <c r="M66">
        <f t="shared" ref="M66:M73" si="20">IF(AND(H66&lt;=C66,C66&lt;=I66),C66,0)</f>
        <v>9</v>
      </c>
      <c r="N66">
        <f>IF(AND(J66&lt;=D65,D65&lt;=K66),D65,0)</f>
        <v>0</v>
      </c>
    </row>
    <row r="67" spans="1:14" x14ac:dyDescent="0.2">
      <c r="A67">
        <v>66</v>
      </c>
      <c r="B67">
        <v>2</v>
      </c>
      <c r="C67">
        <v>2</v>
      </c>
      <c r="D67">
        <v>3</v>
      </c>
      <c r="E67" s="2" t="s">
        <v>11</v>
      </c>
      <c r="F67">
        <v>1</v>
      </c>
      <c r="G67">
        <f>1.65+0.95</f>
        <v>2.5999999999999996</v>
      </c>
      <c r="H67">
        <f>4.13-2.38</f>
        <v>1.75</v>
      </c>
      <c r="I67">
        <f>4.13+2.38</f>
        <v>6.51</v>
      </c>
      <c r="J67">
        <f>3.45-2.18</f>
        <v>1.27</v>
      </c>
      <c r="K67">
        <f>3.45+2.18</f>
        <v>5.6300000000000008</v>
      </c>
      <c r="L67">
        <f t="shared" si="19"/>
        <v>2</v>
      </c>
      <c r="M67">
        <f t="shared" si="20"/>
        <v>2</v>
      </c>
      <c r="N67">
        <f t="shared" ref="N67:N73" si="21">IF(AND(J67&lt;=D67,D67&lt;=K67),D67,0)</f>
        <v>3</v>
      </c>
    </row>
    <row r="68" spans="1:14" ht="32" x14ac:dyDescent="0.2">
      <c r="A68">
        <v>67</v>
      </c>
      <c r="B68">
        <v>5</v>
      </c>
      <c r="C68">
        <v>9</v>
      </c>
      <c r="D68">
        <v>2</v>
      </c>
      <c r="E68" s="2" t="s">
        <v>7</v>
      </c>
      <c r="F68">
        <f>3.03-1.85</f>
        <v>1.1799999999999997</v>
      </c>
      <c r="G68">
        <f>3.03+1.85</f>
        <v>4.88</v>
      </c>
      <c r="H68">
        <f>5.87-2.55</f>
        <v>3.3200000000000003</v>
      </c>
      <c r="I68">
        <f>5.87+2.55</f>
        <v>8.42</v>
      </c>
      <c r="J68">
        <v>1</v>
      </c>
      <c r="K68">
        <f>2.87+1.99</f>
        <v>4.8600000000000003</v>
      </c>
      <c r="L68">
        <f t="shared" si="19"/>
        <v>0</v>
      </c>
      <c r="M68">
        <f t="shared" si="20"/>
        <v>0</v>
      </c>
      <c r="N68">
        <f t="shared" si="21"/>
        <v>2</v>
      </c>
    </row>
    <row r="69" spans="1:14" x14ac:dyDescent="0.2">
      <c r="A69">
        <v>68</v>
      </c>
      <c r="B69">
        <v>1</v>
      </c>
      <c r="C69">
        <v>9</v>
      </c>
      <c r="D69">
        <v>9</v>
      </c>
      <c r="E69" s="2" t="s">
        <v>5</v>
      </c>
      <c r="F69">
        <f>2.34-1.32</f>
        <v>1.0199999999999998</v>
      </c>
      <c r="G69">
        <f>2.34+1.32</f>
        <v>3.66</v>
      </c>
      <c r="H69">
        <f>6.73-2.31</f>
        <v>4.42</v>
      </c>
      <c r="I69">
        <v>9</v>
      </c>
      <c r="J69">
        <f>5.47-2.23</f>
        <v>3.2399999999999998</v>
      </c>
      <c r="K69">
        <f>5.47+2.23</f>
        <v>7.6999999999999993</v>
      </c>
      <c r="L69">
        <f t="shared" si="19"/>
        <v>0</v>
      </c>
      <c r="M69">
        <f t="shared" si="20"/>
        <v>9</v>
      </c>
      <c r="N69">
        <f t="shared" si="21"/>
        <v>0</v>
      </c>
    </row>
    <row r="70" spans="1:14" x14ac:dyDescent="0.2">
      <c r="A70">
        <v>69</v>
      </c>
      <c r="B70">
        <v>8</v>
      </c>
      <c r="C70">
        <v>7</v>
      </c>
      <c r="D70">
        <v>7</v>
      </c>
      <c r="E70" s="2" t="s">
        <v>9</v>
      </c>
      <c r="F70">
        <f>8.21-1.82</f>
        <v>6.3900000000000006</v>
      </c>
      <c r="G70">
        <v>9</v>
      </c>
      <c r="H70">
        <f>6.49-2.77</f>
        <v>3.72</v>
      </c>
      <c r="I70">
        <v>9</v>
      </c>
      <c r="J70">
        <f>6.63-2.43</f>
        <v>4.1999999999999993</v>
      </c>
      <c r="K70">
        <v>9</v>
      </c>
      <c r="L70">
        <f t="shared" si="19"/>
        <v>8</v>
      </c>
      <c r="M70">
        <f t="shared" si="20"/>
        <v>7</v>
      </c>
      <c r="N70">
        <f t="shared" si="21"/>
        <v>7</v>
      </c>
    </row>
    <row r="71" spans="1:14" x14ac:dyDescent="0.2">
      <c r="A71">
        <v>70</v>
      </c>
      <c r="B71">
        <v>5</v>
      </c>
      <c r="C71">
        <v>8</v>
      </c>
      <c r="D71">
        <v>2</v>
      </c>
      <c r="E71" s="2" t="s">
        <v>6</v>
      </c>
      <c r="F71">
        <f>2.45-1.41</f>
        <v>1.0400000000000003</v>
      </c>
      <c r="G71">
        <f>2.45+1.41</f>
        <v>3.8600000000000003</v>
      </c>
      <c r="H71">
        <f>5.42-2.59</f>
        <v>2.83</v>
      </c>
      <c r="I71">
        <f>5.42+2.59</f>
        <v>8.01</v>
      </c>
      <c r="J71">
        <f>4.34-1.94</f>
        <v>2.4</v>
      </c>
      <c r="K71">
        <f>4.34+1.94</f>
        <v>6.2799999999999994</v>
      </c>
      <c r="L71">
        <f t="shared" si="19"/>
        <v>0</v>
      </c>
      <c r="M71">
        <f t="shared" si="20"/>
        <v>8</v>
      </c>
      <c r="N71">
        <f t="shared" si="21"/>
        <v>0</v>
      </c>
    </row>
    <row r="72" spans="1:14" x14ac:dyDescent="0.2">
      <c r="A72">
        <v>71</v>
      </c>
      <c r="B72">
        <v>3</v>
      </c>
      <c r="C72">
        <v>3</v>
      </c>
      <c r="D72">
        <v>4</v>
      </c>
      <c r="E72" s="2" t="s">
        <v>12</v>
      </c>
      <c r="F72">
        <f>2.5-1.34</f>
        <v>1.1599999999999999</v>
      </c>
      <c r="G72">
        <f>2.5+1.34</f>
        <v>3.84</v>
      </c>
      <c r="H72">
        <f>4.88-2.27</f>
        <v>2.61</v>
      </c>
      <c r="I72">
        <f>4.88+2.27</f>
        <v>7.15</v>
      </c>
      <c r="J72">
        <f>2.98-1.94</f>
        <v>1.04</v>
      </c>
      <c r="K72">
        <f>2.98+1.94</f>
        <v>4.92</v>
      </c>
      <c r="L72">
        <f t="shared" si="19"/>
        <v>3</v>
      </c>
      <c r="M72">
        <f t="shared" si="20"/>
        <v>3</v>
      </c>
      <c r="N72">
        <f t="shared" si="21"/>
        <v>4</v>
      </c>
    </row>
    <row r="73" spans="1:14" x14ac:dyDescent="0.2">
      <c r="A73">
        <v>72</v>
      </c>
      <c r="B73">
        <v>5</v>
      </c>
      <c r="C73">
        <v>8</v>
      </c>
      <c r="D73">
        <v>2</v>
      </c>
      <c r="E73" s="2" t="s">
        <v>13</v>
      </c>
      <c r="F73">
        <f>7.47-1.56</f>
        <v>5.91</v>
      </c>
      <c r="G73">
        <v>9</v>
      </c>
      <c r="H73">
        <f>7.47-2.09</f>
        <v>5.38</v>
      </c>
      <c r="I73">
        <v>9</v>
      </c>
      <c r="J73">
        <f>6.11-2.19</f>
        <v>3.9200000000000004</v>
      </c>
      <c r="K73">
        <f>6.11+2.19</f>
        <v>8.3000000000000007</v>
      </c>
      <c r="L73">
        <f t="shared" si="19"/>
        <v>0</v>
      </c>
      <c r="M73">
        <f t="shared" si="20"/>
        <v>8</v>
      </c>
      <c r="N73">
        <f t="shared" si="21"/>
        <v>0</v>
      </c>
    </row>
    <row r="74" spans="1:14" x14ac:dyDescent="0.2">
      <c r="A74">
        <v>73</v>
      </c>
      <c r="B74">
        <v>2</v>
      </c>
      <c r="C74">
        <v>8</v>
      </c>
      <c r="D74">
        <v>2</v>
      </c>
      <c r="E74" s="2" t="s">
        <v>6</v>
      </c>
      <c r="F74">
        <f>2.45-1.41</f>
        <v>1.0400000000000003</v>
      </c>
      <c r="G74">
        <f>2.45+1.41</f>
        <v>3.8600000000000003</v>
      </c>
      <c r="H74">
        <f>5.42-2.59</f>
        <v>2.83</v>
      </c>
      <c r="I74">
        <f>5.42+2.59</f>
        <v>8.01</v>
      </c>
      <c r="J74">
        <f>4.34-1.94</f>
        <v>2.4</v>
      </c>
      <c r="K74">
        <f>4.34+1.94</f>
        <v>6.2799999999999994</v>
      </c>
      <c r="L74">
        <f t="shared" ref="L74:L77" si="22">IF(AND(F74&lt;=B74,B74&lt;=G74),B74,0)</f>
        <v>2</v>
      </c>
      <c r="M74">
        <f t="shared" ref="M74:M77" si="23">IF(AND(H74&lt;=C74,C74&lt;=I74),C74,0)</f>
        <v>8</v>
      </c>
      <c r="N74">
        <f t="shared" ref="N74:N77" si="24">IF(AND(J74&lt;=D74,D74&lt;=K74),D74,0)</f>
        <v>0</v>
      </c>
    </row>
    <row r="75" spans="1:14" x14ac:dyDescent="0.2">
      <c r="A75">
        <v>74</v>
      </c>
      <c r="B75">
        <v>8</v>
      </c>
      <c r="C75">
        <v>8</v>
      </c>
      <c r="D75">
        <v>6</v>
      </c>
      <c r="E75" s="2" t="s">
        <v>9</v>
      </c>
      <c r="F75">
        <f>8.21-1.82</f>
        <v>6.3900000000000006</v>
      </c>
      <c r="G75">
        <v>9</v>
      </c>
      <c r="H75">
        <f>6.49-2.77</f>
        <v>3.72</v>
      </c>
      <c r="I75">
        <v>9</v>
      </c>
      <c r="J75">
        <f>6.63-2.43</f>
        <v>4.1999999999999993</v>
      </c>
      <c r="K75">
        <v>9</v>
      </c>
      <c r="L75">
        <f t="shared" si="22"/>
        <v>8</v>
      </c>
      <c r="M75">
        <f t="shared" si="23"/>
        <v>8</v>
      </c>
      <c r="N75">
        <f t="shared" si="24"/>
        <v>6</v>
      </c>
    </row>
    <row r="76" spans="1:14" x14ac:dyDescent="0.2">
      <c r="A76">
        <v>75</v>
      </c>
      <c r="B76">
        <v>3</v>
      </c>
      <c r="C76">
        <v>3</v>
      </c>
      <c r="D76">
        <v>3</v>
      </c>
      <c r="E76" s="2" t="s">
        <v>12</v>
      </c>
      <c r="F76">
        <f>2.5-1.34</f>
        <v>1.1599999999999999</v>
      </c>
      <c r="G76">
        <f>2.5+1.34</f>
        <v>3.84</v>
      </c>
      <c r="H76">
        <f>4.88-2.27</f>
        <v>2.61</v>
      </c>
      <c r="I76">
        <f>4.88+2.27</f>
        <v>7.15</v>
      </c>
      <c r="J76">
        <f>2.98-1.94</f>
        <v>1.04</v>
      </c>
      <c r="K76">
        <f>2.98+1.94</f>
        <v>4.92</v>
      </c>
      <c r="L76">
        <f t="shared" si="22"/>
        <v>3</v>
      </c>
      <c r="M76">
        <f t="shared" si="23"/>
        <v>3</v>
      </c>
      <c r="N76">
        <f t="shared" si="24"/>
        <v>3</v>
      </c>
    </row>
    <row r="77" spans="1:14" x14ac:dyDescent="0.2">
      <c r="A77">
        <v>76</v>
      </c>
      <c r="B77">
        <v>3</v>
      </c>
      <c r="C77">
        <v>2</v>
      </c>
      <c r="D77">
        <v>4</v>
      </c>
      <c r="E77" s="2" t="s">
        <v>11</v>
      </c>
      <c r="F77">
        <v>1</v>
      </c>
      <c r="G77">
        <f>1.65+0.95</f>
        <v>2.5999999999999996</v>
      </c>
      <c r="H77">
        <f>4.13-2.38</f>
        <v>1.75</v>
      </c>
      <c r="I77">
        <f>4.13+2.38</f>
        <v>6.51</v>
      </c>
      <c r="J77">
        <f>3.45-2.18</f>
        <v>1.27</v>
      </c>
      <c r="K77">
        <f>3.45+2.18</f>
        <v>5.6300000000000008</v>
      </c>
      <c r="L77">
        <f t="shared" si="22"/>
        <v>0</v>
      </c>
      <c r="M77">
        <f t="shared" si="23"/>
        <v>2</v>
      </c>
      <c r="N77">
        <f t="shared" si="24"/>
        <v>4</v>
      </c>
    </row>
    <row r="78" spans="1:14" x14ac:dyDescent="0.2">
      <c r="A78">
        <v>77</v>
      </c>
      <c r="B78">
        <v>1</v>
      </c>
      <c r="C78">
        <v>9</v>
      </c>
      <c r="D78">
        <v>9</v>
      </c>
      <c r="E78" s="2" t="s">
        <v>5</v>
      </c>
      <c r="F78">
        <f>2.34-1.32</f>
        <v>1.0199999999999998</v>
      </c>
      <c r="G78">
        <f>2.34+1.32</f>
        <v>3.66</v>
      </c>
      <c r="H78">
        <f>6.73-2.31</f>
        <v>4.42</v>
      </c>
      <c r="I78">
        <v>9</v>
      </c>
      <c r="J78">
        <f>5.47-2.23</f>
        <v>3.2399999999999998</v>
      </c>
      <c r="K78">
        <f>5.47+2.23</f>
        <v>7.6999999999999993</v>
      </c>
      <c r="L78">
        <f t="shared" ref="L78:L85" si="25">IF(AND(F78&lt;=B78,B78&lt;=G78),B78,0)</f>
        <v>0</v>
      </c>
      <c r="M78">
        <f t="shared" ref="M78:M85" si="26">IF(AND(H78&lt;=C78,C78&lt;=I78),C78,0)</f>
        <v>9</v>
      </c>
      <c r="N78">
        <f t="shared" ref="N78:N85" si="27">IF(AND(J78&lt;=D78,D78&lt;=K78),D78,0)</f>
        <v>0</v>
      </c>
    </row>
    <row r="79" spans="1:14" x14ac:dyDescent="0.2">
      <c r="A79">
        <v>78</v>
      </c>
      <c r="B79">
        <v>5</v>
      </c>
      <c r="C79">
        <v>9</v>
      </c>
      <c r="D79">
        <v>2</v>
      </c>
      <c r="E79" s="2" t="s">
        <v>13</v>
      </c>
      <c r="F79">
        <f>7.47-1.56</f>
        <v>5.91</v>
      </c>
      <c r="G79">
        <v>9</v>
      </c>
      <c r="H79">
        <f>7.47-2.09</f>
        <v>5.38</v>
      </c>
      <c r="I79">
        <v>9</v>
      </c>
      <c r="J79">
        <f>6.11-2.19</f>
        <v>3.9200000000000004</v>
      </c>
      <c r="K79">
        <f>6.11+2.19</f>
        <v>8.3000000000000007</v>
      </c>
      <c r="L79">
        <f t="shared" si="25"/>
        <v>0</v>
      </c>
      <c r="M79">
        <f t="shared" si="26"/>
        <v>9</v>
      </c>
      <c r="N79">
        <f t="shared" si="27"/>
        <v>0</v>
      </c>
    </row>
    <row r="80" spans="1:14" ht="32" x14ac:dyDescent="0.2">
      <c r="A80">
        <v>79</v>
      </c>
      <c r="B80">
        <v>6</v>
      </c>
      <c r="C80">
        <v>5</v>
      </c>
      <c r="D80">
        <v>4</v>
      </c>
      <c r="E80" s="2" t="s">
        <v>7</v>
      </c>
      <c r="F80">
        <f>3.03-1.85</f>
        <v>1.1799999999999997</v>
      </c>
      <c r="G80">
        <f>3.03+1.85</f>
        <v>4.88</v>
      </c>
      <c r="H80">
        <f>5.87-2.55</f>
        <v>3.3200000000000003</v>
      </c>
      <c r="I80">
        <f>5.87+2.55</f>
        <v>8.42</v>
      </c>
      <c r="J80">
        <v>1</v>
      </c>
      <c r="K80">
        <f>2.87+1.99</f>
        <v>4.8600000000000003</v>
      </c>
      <c r="L80">
        <f t="shared" si="25"/>
        <v>0</v>
      </c>
      <c r="M80">
        <f t="shared" si="26"/>
        <v>5</v>
      </c>
      <c r="N80">
        <f t="shared" si="27"/>
        <v>4</v>
      </c>
    </row>
    <row r="81" spans="1:14" x14ac:dyDescent="0.2">
      <c r="A81">
        <v>80</v>
      </c>
      <c r="B81">
        <v>2</v>
      </c>
      <c r="C81">
        <v>9</v>
      </c>
      <c r="D81">
        <v>1</v>
      </c>
      <c r="E81" s="2" t="s">
        <v>8</v>
      </c>
      <c r="F81">
        <v>1</v>
      </c>
      <c r="G81">
        <f>2.76+2.12</f>
        <v>4.88</v>
      </c>
      <c r="H81">
        <f>6.96-2.17</f>
        <v>4.79</v>
      </c>
      <c r="I81">
        <f>9</f>
        <v>9</v>
      </c>
      <c r="J81">
        <f>3.22-2.2</f>
        <v>1.02</v>
      </c>
      <c r="K81">
        <f>3.22+2.2</f>
        <v>5.42</v>
      </c>
      <c r="L81">
        <f t="shared" si="25"/>
        <v>2</v>
      </c>
      <c r="M81">
        <f t="shared" si="26"/>
        <v>9</v>
      </c>
      <c r="N81">
        <f t="shared" si="27"/>
        <v>0</v>
      </c>
    </row>
    <row r="82" spans="1:14" x14ac:dyDescent="0.2">
      <c r="A82">
        <v>81</v>
      </c>
      <c r="B82">
        <v>7</v>
      </c>
      <c r="C82">
        <v>7</v>
      </c>
      <c r="D82">
        <v>6</v>
      </c>
      <c r="E82" s="2" t="s">
        <v>10</v>
      </c>
      <c r="F82">
        <f>7-2.11</f>
        <v>4.8900000000000006</v>
      </c>
      <c r="G82">
        <v>9</v>
      </c>
      <c r="H82">
        <f>5.83-2.48</f>
        <v>3.35</v>
      </c>
      <c r="I82">
        <f>5.83+2.48</f>
        <v>8.31</v>
      </c>
      <c r="J82">
        <f>7.06-2.15</f>
        <v>4.91</v>
      </c>
      <c r="K82">
        <v>9</v>
      </c>
      <c r="L82">
        <f t="shared" si="25"/>
        <v>7</v>
      </c>
      <c r="M82">
        <f t="shared" si="26"/>
        <v>7</v>
      </c>
      <c r="N82">
        <f t="shared" si="27"/>
        <v>6</v>
      </c>
    </row>
    <row r="83" spans="1:14" x14ac:dyDescent="0.2">
      <c r="A83">
        <v>82</v>
      </c>
      <c r="B83">
        <v>2</v>
      </c>
      <c r="C83">
        <v>8</v>
      </c>
      <c r="D83">
        <v>3</v>
      </c>
      <c r="E83" s="2" t="s">
        <v>6</v>
      </c>
      <c r="F83">
        <f>2.45-1.41</f>
        <v>1.0400000000000003</v>
      </c>
      <c r="G83">
        <f>2.45+1.41</f>
        <v>3.8600000000000003</v>
      </c>
      <c r="H83">
        <f>5.42-2.59</f>
        <v>2.83</v>
      </c>
      <c r="I83">
        <f>5.42+2.59</f>
        <v>8.01</v>
      </c>
      <c r="J83">
        <f>4.34-1.94</f>
        <v>2.4</v>
      </c>
      <c r="K83">
        <f>4.34+1.94</f>
        <v>6.2799999999999994</v>
      </c>
      <c r="L83">
        <f t="shared" si="25"/>
        <v>2</v>
      </c>
      <c r="M83">
        <f t="shared" si="26"/>
        <v>8</v>
      </c>
      <c r="N83">
        <f t="shared" si="27"/>
        <v>3</v>
      </c>
    </row>
    <row r="84" spans="1:14" x14ac:dyDescent="0.2">
      <c r="A84">
        <v>83</v>
      </c>
      <c r="B84">
        <v>7</v>
      </c>
      <c r="C84">
        <v>7</v>
      </c>
      <c r="D84">
        <v>6</v>
      </c>
      <c r="E84" s="2" t="s">
        <v>9</v>
      </c>
      <c r="F84">
        <f>8.21-1.82</f>
        <v>6.3900000000000006</v>
      </c>
      <c r="G84">
        <v>9</v>
      </c>
      <c r="H84">
        <f>6.49-2.77</f>
        <v>3.72</v>
      </c>
      <c r="I84">
        <v>9</v>
      </c>
      <c r="J84">
        <f>6.63-2.43</f>
        <v>4.1999999999999993</v>
      </c>
      <c r="K84">
        <v>9</v>
      </c>
      <c r="L84">
        <f t="shared" si="25"/>
        <v>7</v>
      </c>
      <c r="M84">
        <f t="shared" si="26"/>
        <v>7</v>
      </c>
      <c r="N84">
        <f t="shared" si="27"/>
        <v>6</v>
      </c>
    </row>
    <row r="85" spans="1:14" x14ac:dyDescent="0.2">
      <c r="A85">
        <v>84</v>
      </c>
      <c r="B85">
        <v>4</v>
      </c>
      <c r="C85">
        <v>2</v>
      </c>
      <c r="D85">
        <v>4</v>
      </c>
      <c r="E85" s="2" t="s">
        <v>12</v>
      </c>
      <c r="F85">
        <f>2.5-1.34</f>
        <v>1.1599999999999999</v>
      </c>
      <c r="G85">
        <f>2.5+1.34</f>
        <v>3.84</v>
      </c>
      <c r="H85">
        <f>4.88-2.27</f>
        <v>2.61</v>
      </c>
      <c r="I85">
        <f>4.88+2.27</f>
        <v>7.15</v>
      </c>
      <c r="J85">
        <f>2.98-1.94</f>
        <v>1.04</v>
      </c>
      <c r="K85">
        <f>2.98+1.94</f>
        <v>4.92</v>
      </c>
      <c r="L85">
        <f t="shared" si="25"/>
        <v>0</v>
      </c>
      <c r="M85">
        <f t="shared" si="26"/>
        <v>0</v>
      </c>
      <c r="N85">
        <f t="shared" si="27"/>
        <v>4</v>
      </c>
    </row>
    <row r="86" spans="1:14" x14ac:dyDescent="0.2">
      <c r="A86">
        <v>85</v>
      </c>
      <c r="B86">
        <v>2</v>
      </c>
      <c r="C86">
        <v>2</v>
      </c>
      <c r="D86">
        <v>5</v>
      </c>
      <c r="E86" s="2" t="s">
        <v>11</v>
      </c>
      <c r="F86">
        <v>1</v>
      </c>
      <c r="G86">
        <f>1.65+0.95</f>
        <v>2.5999999999999996</v>
      </c>
      <c r="H86">
        <f>4.13-2.38</f>
        <v>1.75</v>
      </c>
      <c r="I86">
        <f>4.13+2.38</f>
        <v>6.51</v>
      </c>
      <c r="J86">
        <f>3.45-2.18</f>
        <v>1.27</v>
      </c>
      <c r="K86">
        <f>3.45+2.18</f>
        <v>5.6300000000000008</v>
      </c>
      <c r="L86">
        <f t="shared" ref="L86:L90" si="28">IF(AND(F86&lt;=B86,B86&lt;=G86),B86,0)</f>
        <v>2</v>
      </c>
      <c r="M86">
        <f t="shared" ref="M86:M90" si="29">IF(AND(H86&lt;=C86,C86&lt;=I86),C86,0)</f>
        <v>2</v>
      </c>
      <c r="N86">
        <f t="shared" ref="N86:N90" si="30">IF(AND(J86&lt;=D86,D86&lt;=K86),D86,0)</f>
        <v>5</v>
      </c>
    </row>
    <row r="87" spans="1:14" x14ac:dyDescent="0.2">
      <c r="A87">
        <v>86</v>
      </c>
      <c r="B87">
        <v>2</v>
      </c>
      <c r="C87">
        <v>8</v>
      </c>
      <c r="D87">
        <v>8</v>
      </c>
      <c r="E87" s="2" t="s">
        <v>5</v>
      </c>
      <c r="F87">
        <f>2.34-1.32</f>
        <v>1.0199999999999998</v>
      </c>
      <c r="G87">
        <f>2.34+1.32</f>
        <v>3.66</v>
      </c>
      <c r="H87">
        <f>6.73-2.31</f>
        <v>4.42</v>
      </c>
      <c r="I87">
        <v>9</v>
      </c>
      <c r="J87">
        <f>5.47-2.23</f>
        <v>3.2399999999999998</v>
      </c>
      <c r="K87">
        <f>5.47+2.23</f>
        <v>7.6999999999999993</v>
      </c>
      <c r="L87">
        <f t="shared" si="28"/>
        <v>2</v>
      </c>
      <c r="M87">
        <f t="shared" si="29"/>
        <v>8</v>
      </c>
      <c r="N87">
        <f t="shared" si="30"/>
        <v>0</v>
      </c>
    </row>
    <row r="88" spans="1:14" x14ac:dyDescent="0.2">
      <c r="A88">
        <v>87</v>
      </c>
      <c r="B88">
        <v>5</v>
      </c>
      <c r="C88">
        <v>9</v>
      </c>
      <c r="D88">
        <v>2</v>
      </c>
      <c r="E88" s="2" t="s">
        <v>13</v>
      </c>
      <c r="F88">
        <f>7.47-1.56</f>
        <v>5.91</v>
      </c>
      <c r="G88">
        <v>9</v>
      </c>
      <c r="H88">
        <f>7.47-2.09</f>
        <v>5.38</v>
      </c>
      <c r="I88">
        <v>9</v>
      </c>
      <c r="J88">
        <f>6.11-2.19</f>
        <v>3.9200000000000004</v>
      </c>
      <c r="K88">
        <f>6.11+2.19</f>
        <v>8.3000000000000007</v>
      </c>
      <c r="L88">
        <f t="shared" si="28"/>
        <v>0</v>
      </c>
      <c r="M88">
        <f t="shared" si="29"/>
        <v>9</v>
      </c>
      <c r="N88">
        <f t="shared" si="30"/>
        <v>0</v>
      </c>
    </row>
    <row r="89" spans="1:14" ht="32" x14ac:dyDescent="0.2">
      <c r="A89">
        <v>88</v>
      </c>
      <c r="B89">
        <v>5</v>
      </c>
      <c r="C89">
        <v>5</v>
      </c>
      <c r="D89">
        <v>4</v>
      </c>
      <c r="E89" s="2" t="s">
        <v>7</v>
      </c>
      <c r="F89">
        <f>3.03-1.85</f>
        <v>1.1799999999999997</v>
      </c>
      <c r="G89">
        <f>3.03+1.85</f>
        <v>4.88</v>
      </c>
      <c r="H89">
        <f>5.87-2.55</f>
        <v>3.3200000000000003</v>
      </c>
      <c r="I89">
        <f>5.87+2.55</f>
        <v>8.42</v>
      </c>
      <c r="J89">
        <v>1</v>
      </c>
      <c r="K89">
        <f>2.87+1.99</f>
        <v>4.8600000000000003</v>
      </c>
      <c r="L89">
        <f t="shared" si="28"/>
        <v>0</v>
      </c>
      <c r="M89">
        <f t="shared" si="29"/>
        <v>5</v>
      </c>
      <c r="N89">
        <f t="shared" si="30"/>
        <v>4</v>
      </c>
    </row>
    <row r="90" spans="1:14" x14ac:dyDescent="0.2">
      <c r="A90">
        <v>89</v>
      </c>
      <c r="B90">
        <v>2</v>
      </c>
      <c r="C90">
        <v>9</v>
      </c>
      <c r="D90">
        <v>1</v>
      </c>
      <c r="E90" s="2" t="s">
        <v>8</v>
      </c>
      <c r="F90">
        <v>1</v>
      </c>
      <c r="G90">
        <f>2.76+2.12</f>
        <v>4.88</v>
      </c>
      <c r="H90">
        <f>6.96-2.17</f>
        <v>4.79</v>
      </c>
      <c r="I90">
        <f>9</f>
        <v>9</v>
      </c>
      <c r="J90">
        <f>3.22-2.2</f>
        <v>1.02</v>
      </c>
      <c r="K90">
        <f>3.22+2.2</f>
        <v>5.42</v>
      </c>
      <c r="L90">
        <f t="shared" si="28"/>
        <v>2</v>
      </c>
      <c r="M90">
        <f t="shared" si="29"/>
        <v>9</v>
      </c>
      <c r="N90">
        <f t="shared" si="30"/>
        <v>0</v>
      </c>
    </row>
    <row r="91" spans="1:14" x14ac:dyDescent="0.2">
      <c r="A91">
        <v>90</v>
      </c>
      <c r="B91">
        <v>7</v>
      </c>
      <c r="C91">
        <v>7</v>
      </c>
      <c r="D91">
        <v>6</v>
      </c>
      <c r="E91" s="2" t="s">
        <v>10</v>
      </c>
      <c r="F91">
        <f>7-2.11</f>
        <v>4.8900000000000006</v>
      </c>
      <c r="G91">
        <v>9</v>
      </c>
      <c r="H91">
        <f>5.83-2.48</f>
        <v>3.35</v>
      </c>
      <c r="I91">
        <f>5.83+2.48</f>
        <v>8.31</v>
      </c>
      <c r="J91">
        <f>7.06-2.15</f>
        <v>4.91</v>
      </c>
      <c r="K91">
        <v>9</v>
      </c>
      <c r="L91">
        <f t="shared" ref="L91:L96" si="31">IF(AND(F91&lt;=B91,B91&lt;=G91),B91,0)</f>
        <v>7</v>
      </c>
      <c r="M91">
        <f t="shared" ref="M91:M96" si="32">IF(AND(H91&lt;=C91,C91&lt;=I91),C91,0)</f>
        <v>7</v>
      </c>
      <c r="N91">
        <f t="shared" ref="N91:N96" si="33">IF(AND(J91&lt;=D91,D91&lt;=K91),D91,0)</f>
        <v>6</v>
      </c>
    </row>
    <row r="92" spans="1:14" x14ac:dyDescent="0.2">
      <c r="A92">
        <v>91</v>
      </c>
      <c r="B92">
        <v>2</v>
      </c>
      <c r="C92">
        <v>8</v>
      </c>
      <c r="D92">
        <v>2</v>
      </c>
      <c r="E92" s="2" t="s">
        <v>6</v>
      </c>
      <c r="F92">
        <f>2.45-1.41</f>
        <v>1.0400000000000003</v>
      </c>
      <c r="G92">
        <f>2.45+1.41</f>
        <v>3.8600000000000003</v>
      </c>
      <c r="H92">
        <f>5.42-2.59</f>
        <v>2.83</v>
      </c>
      <c r="I92">
        <f>5.42+2.59</f>
        <v>8.01</v>
      </c>
      <c r="J92">
        <f>4.34-1.94</f>
        <v>2.4</v>
      </c>
      <c r="K92">
        <f>4.34+1.94</f>
        <v>6.2799999999999994</v>
      </c>
      <c r="L92">
        <f t="shared" si="31"/>
        <v>2</v>
      </c>
      <c r="M92">
        <f t="shared" si="32"/>
        <v>8</v>
      </c>
      <c r="N92">
        <f t="shared" si="33"/>
        <v>0</v>
      </c>
    </row>
    <row r="93" spans="1:14" x14ac:dyDescent="0.2">
      <c r="A93">
        <v>92</v>
      </c>
      <c r="B93">
        <v>7</v>
      </c>
      <c r="C93">
        <v>7</v>
      </c>
      <c r="D93">
        <v>6</v>
      </c>
      <c r="E93" s="2" t="s">
        <v>9</v>
      </c>
      <c r="F93">
        <f>8.21-1.82</f>
        <v>6.3900000000000006</v>
      </c>
      <c r="G93">
        <v>9</v>
      </c>
      <c r="H93">
        <f>6.49-2.77</f>
        <v>3.72</v>
      </c>
      <c r="I93">
        <v>9</v>
      </c>
      <c r="J93">
        <f>6.63-2.43</f>
        <v>4.1999999999999993</v>
      </c>
      <c r="K93">
        <v>9</v>
      </c>
      <c r="L93">
        <f t="shared" si="31"/>
        <v>7</v>
      </c>
      <c r="M93">
        <f t="shared" si="32"/>
        <v>7</v>
      </c>
      <c r="N93">
        <f t="shared" si="33"/>
        <v>6</v>
      </c>
    </row>
    <row r="94" spans="1:14" x14ac:dyDescent="0.2">
      <c r="A94">
        <v>93</v>
      </c>
      <c r="B94">
        <v>4</v>
      </c>
      <c r="C94">
        <v>3</v>
      </c>
      <c r="D94">
        <v>4</v>
      </c>
      <c r="E94" s="2" t="s">
        <v>12</v>
      </c>
      <c r="F94">
        <f>2.5-1.34</f>
        <v>1.1599999999999999</v>
      </c>
      <c r="G94">
        <f>2.5+1.34</f>
        <v>3.84</v>
      </c>
      <c r="H94">
        <f>4.88-2.27</f>
        <v>2.61</v>
      </c>
      <c r="I94">
        <f>4.88+2.27</f>
        <v>7.15</v>
      </c>
      <c r="J94">
        <f>2.98-1.94</f>
        <v>1.04</v>
      </c>
      <c r="K94">
        <f>2.98+1.94</f>
        <v>4.92</v>
      </c>
      <c r="L94">
        <f t="shared" si="31"/>
        <v>0</v>
      </c>
      <c r="M94">
        <f t="shared" si="32"/>
        <v>3</v>
      </c>
      <c r="N94">
        <f t="shared" si="33"/>
        <v>4</v>
      </c>
    </row>
    <row r="95" spans="1:14" x14ac:dyDescent="0.2">
      <c r="A95">
        <v>94</v>
      </c>
      <c r="B95">
        <v>3</v>
      </c>
      <c r="C95">
        <v>4</v>
      </c>
      <c r="D95">
        <v>6</v>
      </c>
      <c r="E95" s="2" t="s">
        <v>11</v>
      </c>
      <c r="F95">
        <v>1</v>
      </c>
      <c r="G95">
        <f>1.65+0.95</f>
        <v>2.5999999999999996</v>
      </c>
      <c r="H95">
        <f>4.13-2.38</f>
        <v>1.75</v>
      </c>
      <c r="I95">
        <f>4.13+2.38</f>
        <v>6.51</v>
      </c>
      <c r="J95">
        <f>3.45-2.18</f>
        <v>1.27</v>
      </c>
      <c r="K95">
        <f>3.45+2.18</f>
        <v>5.6300000000000008</v>
      </c>
      <c r="L95">
        <f t="shared" si="31"/>
        <v>0</v>
      </c>
      <c r="M95">
        <f t="shared" si="32"/>
        <v>4</v>
      </c>
      <c r="N95">
        <f t="shared" si="33"/>
        <v>0</v>
      </c>
    </row>
    <row r="96" spans="1:14" x14ac:dyDescent="0.2">
      <c r="A96">
        <v>95</v>
      </c>
      <c r="B96">
        <v>1</v>
      </c>
      <c r="C96">
        <v>9</v>
      </c>
      <c r="D96">
        <v>8</v>
      </c>
      <c r="E96" s="2" t="s">
        <v>5</v>
      </c>
      <c r="F96">
        <f>2.34-1.32</f>
        <v>1.0199999999999998</v>
      </c>
      <c r="G96">
        <f>2.34+1.32</f>
        <v>3.66</v>
      </c>
      <c r="H96">
        <f>6.73-2.31</f>
        <v>4.42</v>
      </c>
      <c r="I96">
        <v>9</v>
      </c>
      <c r="J96">
        <f>5.47-2.23</f>
        <v>3.2399999999999998</v>
      </c>
      <c r="K96">
        <f>5.47+2.23</f>
        <v>7.6999999999999993</v>
      </c>
      <c r="L96">
        <f t="shared" si="31"/>
        <v>0</v>
      </c>
      <c r="M96">
        <f t="shared" si="32"/>
        <v>9</v>
      </c>
      <c r="N96">
        <f t="shared" si="33"/>
        <v>0</v>
      </c>
    </row>
    <row r="97" spans="5:14" x14ac:dyDescent="0.2">
      <c r="E97" s="2"/>
    </row>
    <row r="98" spans="5:14" x14ac:dyDescent="0.2">
      <c r="E98" s="2"/>
      <c r="K98" s="1" t="s">
        <v>20</v>
      </c>
      <c r="L98">
        <f>COUNTIF(L2:L96,0)</f>
        <v>35</v>
      </c>
      <c r="M98">
        <f>COUNTIF(M2:M96,0)</f>
        <v>5</v>
      </c>
      <c r="N98">
        <f>COUNTIF(N2:N96,0)</f>
        <v>48</v>
      </c>
    </row>
    <row r="99" spans="5:14" x14ac:dyDescent="0.2">
      <c r="E99" s="2"/>
      <c r="K99" s="1" t="s">
        <v>21</v>
      </c>
      <c r="L99">
        <f>95-L98</f>
        <v>60</v>
      </c>
      <c r="M99">
        <f>95-M98</f>
        <v>90</v>
      </c>
      <c r="N99">
        <f>95-N98</f>
        <v>47</v>
      </c>
    </row>
    <row r="101" spans="5:14" x14ac:dyDescent="0.2">
      <c r="J101" t="s">
        <v>1</v>
      </c>
      <c r="K101" t="s">
        <v>7</v>
      </c>
      <c r="L101">
        <v>10</v>
      </c>
    </row>
    <row r="102" spans="5:14" x14ac:dyDescent="0.2">
      <c r="K102" t="s">
        <v>13</v>
      </c>
      <c r="L102">
        <v>10</v>
      </c>
    </row>
    <row r="104" spans="5:14" x14ac:dyDescent="0.2">
      <c r="J104" t="s">
        <v>2</v>
      </c>
      <c r="K104" t="s">
        <v>11</v>
      </c>
      <c r="L104">
        <v>3</v>
      </c>
    </row>
    <row r="107" spans="5:14" x14ac:dyDescent="0.2">
      <c r="J107" t="s">
        <v>3</v>
      </c>
      <c r="K107" t="s">
        <v>5</v>
      </c>
      <c r="L107">
        <v>11</v>
      </c>
    </row>
    <row r="108" spans="5:14" x14ac:dyDescent="0.2">
      <c r="K108" t="s">
        <v>13</v>
      </c>
      <c r="L108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BB2E-CA75-9C49-A30C-782C0E88BA8C}">
  <dimension ref="A1:N107"/>
  <sheetViews>
    <sheetView workbookViewId="0">
      <selection activeCell="L9" sqref="L9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24</v>
      </c>
      <c r="M1" s="1" t="s">
        <v>22</v>
      </c>
      <c r="N1" s="1" t="s">
        <v>23</v>
      </c>
    </row>
    <row r="2" spans="1:14" x14ac:dyDescent="0.2">
      <c r="A2">
        <v>1</v>
      </c>
      <c r="B2">
        <v>3</v>
      </c>
      <c r="C2">
        <v>4</v>
      </c>
      <c r="D2">
        <v>8</v>
      </c>
      <c r="E2" s="2" t="s">
        <v>5</v>
      </c>
      <c r="F2">
        <f>2.34-1.32</f>
        <v>1.0199999999999998</v>
      </c>
      <c r="G2">
        <f>2.34+1.32</f>
        <v>3.66</v>
      </c>
      <c r="H2">
        <f>6.73-2.31</f>
        <v>4.42</v>
      </c>
      <c r="I2">
        <v>9</v>
      </c>
      <c r="J2">
        <f>5.47-2.23</f>
        <v>3.2399999999999998</v>
      </c>
      <c r="K2">
        <f>5.47+2.23</f>
        <v>7.6999999999999993</v>
      </c>
      <c r="L2">
        <f t="shared" ref="L2:L8" si="0">IF(AND(F2&lt;=B2,B2&lt;=G2),B2,0)</f>
        <v>3</v>
      </c>
      <c r="M2">
        <f t="shared" ref="M2:M9" si="1">IF(AND(H2&lt;=C2,C2&lt;=I2),C2,0)</f>
        <v>0</v>
      </c>
      <c r="N2">
        <f t="shared" ref="N2:N9" si="2">IF(AND(J2&lt;=D2,D2&lt;=K2),D2,0)</f>
        <v>0</v>
      </c>
    </row>
    <row r="3" spans="1:14" x14ac:dyDescent="0.2">
      <c r="A3">
        <v>2</v>
      </c>
      <c r="B3">
        <v>2</v>
      </c>
      <c r="C3">
        <v>6</v>
      </c>
      <c r="D3">
        <v>6</v>
      </c>
      <c r="E3" s="2" t="s">
        <v>6</v>
      </c>
      <c r="F3">
        <f>2.45-1.41</f>
        <v>1.0400000000000003</v>
      </c>
      <c r="G3">
        <f>2.45+1.41</f>
        <v>3.8600000000000003</v>
      </c>
      <c r="H3">
        <f>5.42-2.59</f>
        <v>2.83</v>
      </c>
      <c r="I3">
        <f>5.42+2.59</f>
        <v>8.01</v>
      </c>
      <c r="J3">
        <f>4.34-1.94</f>
        <v>2.4</v>
      </c>
      <c r="K3">
        <f>4.34+1.94</f>
        <v>6.2799999999999994</v>
      </c>
      <c r="L3">
        <f t="shared" si="0"/>
        <v>2</v>
      </c>
      <c r="M3">
        <f t="shared" si="1"/>
        <v>6</v>
      </c>
      <c r="N3">
        <f t="shared" si="2"/>
        <v>6</v>
      </c>
    </row>
    <row r="4" spans="1:14" ht="32" x14ac:dyDescent="0.2">
      <c r="A4">
        <v>3</v>
      </c>
      <c r="B4">
        <v>7</v>
      </c>
      <c r="C4">
        <v>5</v>
      </c>
      <c r="D4">
        <v>3</v>
      </c>
      <c r="E4" s="2" t="s">
        <v>7</v>
      </c>
      <c r="F4">
        <f>3.03-1.85</f>
        <v>1.1799999999999997</v>
      </c>
      <c r="G4">
        <f>3.03+1.85</f>
        <v>4.88</v>
      </c>
      <c r="H4">
        <f>5.87-2.55</f>
        <v>3.3200000000000003</v>
      </c>
      <c r="I4">
        <f>5.87+2.55</f>
        <v>8.42</v>
      </c>
      <c r="J4">
        <v>1</v>
      </c>
      <c r="K4">
        <f>2.87+1.99</f>
        <v>4.8600000000000003</v>
      </c>
      <c r="L4">
        <f t="shared" si="0"/>
        <v>0</v>
      </c>
      <c r="M4">
        <f t="shared" si="1"/>
        <v>5</v>
      </c>
      <c r="N4">
        <f t="shared" si="2"/>
        <v>3</v>
      </c>
    </row>
    <row r="5" spans="1:14" x14ac:dyDescent="0.2">
      <c r="A5">
        <v>4</v>
      </c>
      <c r="B5">
        <v>3</v>
      </c>
      <c r="C5">
        <v>7</v>
      </c>
      <c r="D5">
        <v>3</v>
      </c>
      <c r="E5" s="2" t="s">
        <v>8</v>
      </c>
      <c r="F5">
        <v>1</v>
      </c>
      <c r="G5">
        <f>2.76+2.12</f>
        <v>4.88</v>
      </c>
      <c r="H5">
        <f>6.96-2.17</f>
        <v>4.79</v>
      </c>
      <c r="I5">
        <f>9</f>
        <v>9</v>
      </c>
      <c r="J5">
        <f>3.22-2.2</f>
        <v>1.02</v>
      </c>
      <c r="K5">
        <f>3.22+2.2</f>
        <v>5.42</v>
      </c>
      <c r="L5">
        <f t="shared" si="0"/>
        <v>3</v>
      </c>
      <c r="M5">
        <f t="shared" si="1"/>
        <v>7</v>
      </c>
      <c r="N5">
        <f t="shared" si="2"/>
        <v>3</v>
      </c>
    </row>
    <row r="6" spans="1:14" x14ac:dyDescent="0.2">
      <c r="A6">
        <v>5</v>
      </c>
      <c r="B6">
        <v>8</v>
      </c>
      <c r="C6">
        <v>7</v>
      </c>
      <c r="D6">
        <v>2</v>
      </c>
      <c r="E6" s="2" t="s">
        <v>9</v>
      </c>
      <c r="F6">
        <f>8.21-1.82</f>
        <v>6.3900000000000006</v>
      </c>
      <c r="G6">
        <v>9</v>
      </c>
      <c r="H6">
        <f>6.49-2.77</f>
        <v>3.72</v>
      </c>
      <c r="I6">
        <v>9</v>
      </c>
      <c r="J6">
        <f>6.63-2.43</f>
        <v>4.1999999999999993</v>
      </c>
      <c r="K6">
        <v>9</v>
      </c>
      <c r="L6">
        <f t="shared" si="0"/>
        <v>8</v>
      </c>
      <c r="M6">
        <f t="shared" si="1"/>
        <v>7</v>
      </c>
      <c r="N6">
        <f t="shared" si="2"/>
        <v>0</v>
      </c>
    </row>
    <row r="7" spans="1:14" x14ac:dyDescent="0.2">
      <c r="A7">
        <v>6</v>
      </c>
      <c r="B7">
        <v>7</v>
      </c>
      <c r="C7">
        <v>7</v>
      </c>
      <c r="D7">
        <v>7</v>
      </c>
      <c r="E7" s="2" t="s">
        <v>10</v>
      </c>
      <c r="F7">
        <f>7-2.11</f>
        <v>4.8900000000000006</v>
      </c>
      <c r="G7">
        <v>9</v>
      </c>
      <c r="H7">
        <f>5.83-2.48</f>
        <v>3.35</v>
      </c>
      <c r="I7">
        <f>5.83+2.48</f>
        <v>8.31</v>
      </c>
      <c r="J7">
        <f>7.06-2.15</f>
        <v>4.91</v>
      </c>
      <c r="K7">
        <v>9</v>
      </c>
      <c r="L7">
        <f t="shared" si="0"/>
        <v>7</v>
      </c>
      <c r="M7">
        <f t="shared" si="1"/>
        <v>7</v>
      </c>
      <c r="N7">
        <f t="shared" si="2"/>
        <v>7</v>
      </c>
    </row>
    <row r="8" spans="1:14" x14ac:dyDescent="0.2">
      <c r="A8">
        <v>7</v>
      </c>
      <c r="B8">
        <v>2</v>
      </c>
      <c r="C8">
        <v>4</v>
      </c>
      <c r="D8">
        <v>3</v>
      </c>
      <c r="E8" s="2" t="s">
        <v>11</v>
      </c>
      <c r="F8">
        <v>1</v>
      </c>
      <c r="G8">
        <f>1.65+0.95</f>
        <v>2.5999999999999996</v>
      </c>
      <c r="H8">
        <f>4.13-2.38</f>
        <v>1.75</v>
      </c>
      <c r="I8">
        <f>4.13+2.38</f>
        <v>6.51</v>
      </c>
      <c r="J8">
        <f>3.45-2.18</f>
        <v>1.27</v>
      </c>
      <c r="K8">
        <f>3.45+2.18</f>
        <v>5.6300000000000008</v>
      </c>
      <c r="L8">
        <f t="shared" si="0"/>
        <v>2</v>
      </c>
      <c r="M8">
        <f t="shared" si="1"/>
        <v>4</v>
      </c>
      <c r="N8">
        <f t="shared" si="2"/>
        <v>3</v>
      </c>
    </row>
    <row r="9" spans="1:14" x14ac:dyDescent="0.2">
      <c r="A9">
        <v>8</v>
      </c>
      <c r="B9">
        <v>2</v>
      </c>
      <c r="C9">
        <v>2</v>
      </c>
      <c r="D9">
        <v>2</v>
      </c>
      <c r="E9" s="2" t="s">
        <v>12</v>
      </c>
      <c r="F9">
        <f>2.5-1.34</f>
        <v>1.1599999999999999</v>
      </c>
      <c r="G9">
        <f>2.5+1.34</f>
        <v>3.84</v>
      </c>
      <c r="H9">
        <f>4.88-2.27</f>
        <v>2.61</v>
      </c>
      <c r="I9">
        <f>4.88+2.27</f>
        <v>7.15</v>
      </c>
      <c r="J9">
        <f>2.98-1.94</f>
        <v>1.04</v>
      </c>
      <c r="K9">
        <f>2.98+1.94</f>
        <v>4.92</v>
      </c>
      <c r="L9">
        <f t="shared" ref="L9" si="3">IF(AND(F9&lt;=B9,B9&lt;=G9),B9,0)</f>
        <v>2</v>
      </c>
      <c r="M9">
        <f t="shared" si="1"/>
        <v>0</v>
      </c>
      <c r="N9">
        <f t="shared" si="2"/>
        <v>2</v>
      </c>
    </row>
    <row r="10" spans="1:14" x14ac:dyDescent="0.2">
      <c r="A10">
        <v>9</v>
      </c>
      <c r="B10">
        <v>6</v>
      </c>
      <c r="C10">
        <v>8</v>
      </c>
      <c r="D10">
        <v>4</v>
      </c>
      <c r="E10" s="2" t="s">
        <v>13</v>
      </c>
      <c r="F10">
        <f>7.47-1.56</f>
        <v>5.91</v>
      </c>
      <c r="G10">
        <v>9</v>
      </c>
      <c r="H10">
        <f>7.47-2.09</f>
        <v>5.38</v>
      </c>
      <c r="I10">
        <v>9</v>
      </c>
      <c r="J10">
        <f>6.11-2.19</f>
        <v>3.9200000000000004</v>
      </c>
      <c r="K10">
        <f>6.11+2.19</f>
        <v>8.3000000000000007</v>
      </c>
      <c r="L10">
        <f t="shared" ref="L10:L29" si="4">IF(AND(F10&lt;=B10,B10&lt;=G10),B10,0)</f>
        <v>6</v>
      </c>
      <c r="M10">
        <f t="shared" ref="M10:M29" si="5">IF(AND(H10&lt;=C10,C10&lt;=I10),C10,0)</f>
        <v>8</v>
      </c>
      <c r="N10">
        <f t="shared" ref="N10:N29" si="6">IF(AND(J10&lt;=D10,D10&lt;=K10),D10,0)</f>
        <v>4</v>
      </c>
    </row>
    <row r="11" spans="1:14" x14ac:dyDescent="0.2">
      <c r="A11">
        <v>10</v>
      </c>
      <c r="B11">
        <v>4</v>
      </c>
      <c r="C11">
        <v>7</v>
      </c>
      <c r="D11">
        <v>7</v>
      </c>
      <c r="E11" s="2" t="s">
        <v>5</v>
      </c>
      <c r="F11">
        <f>2.34-1.32</f>
        <v>1.0199999999999998</v>
      </c>
      <c r="G11">
        <f>2.34+1.32</f>
        <v>3.66</v>
      </c>
      <c r="H11">
        <f>6.73-2.31</f>
        <v>4.42</v>
      </c>
      <c r="I11">
        <v>9</v>
      </c>
      <c r="J11">
        <f>5.47-2.23</f>
        <v>3.2399999999999998</v>
      </c>
      <c r="K11">
        <f>5.47+2.23</f>
        <v>7.6999999999999993</v>
      </c>
      <c r="L11">
        <f t="shared" si="4"/>
        <v>0</v>
      </c>
      <c r="M11">
        <f t="shared" si="5"/>
        <v>7</v>
      </c>
      <c r="N11">
        <f t="shared" si="6"/>
        <v>7</v>
      </c>
    </row>
    <row r="12" spans="1:14" x14ac:dyDescent="0.2">
      <c r="A12">
        <v>11</v>
      </c>
      <c r="B12">
        <v>7</v>
      </c>
      <c r="C12">
        <v>7</v>
      </c>
      <c r="D12">
        <v>6</v>
      </c>
      <c r="E12" s="2" t="s">
        <v>6</v>
      </c>
      <c r="F12">
        <f>2.45-1.41</f>
        <v>1.0400000000000003</v>
      </c>
      <c r="G12">
        <f>2.45+1.41</f>
        <v>3.8600000000000003</v>
      </c>
      <c r="H12">
        <f>5.42-2.59</f>
        <v>2.83</v>
      </c>
      <c r="I12">
        <f>5.42+2.59</f>
        <v>8.01</v>
      </c>
      <c r="J12">
        <f>4.34-1.94</f>
        <v>2.4</v>
      </c>
      <c r="K12">
        <f>4.34+1.94</f>
        <v>6.2799999999999994</v>
      </c>
      <c r="L12">
        <f t="shared" si="4"/>
        <v>0</v>
      </c>
      <c r="M12">
        <f t="shared" si="5"/>
        <v>7</v>
      </c>
      <c r="N12">
        <f t="shared" si="6"/>
        <v>6</v>
      </c>
    </row>
    <row r="13" spans="1:14" ht="32" x14ac:dyDescent="0.2">
      <c r="A13">
        <v>12</v>
      </c>
      <c r="B13">
        <v>6</v>
      </c>
      <c r="C13">
        <v>3</v>
      </c>
      <c r="D13">
        <v>2</v>
      </c>
      <c r="E13" s="2" t="s">
        <v>7</v>
      </c>
      <c r="F13">
        <f>3.03-1.85</f>
        <v>1.1799999999999997</v>
      </c>
      <c r="G13">
        <f>3.03+1.85</f>
        <v>4.88</v>
      </c>
      <c r="H13">
        <f>5.87-2.55</f>
        <v>3.3200000000000003</v>
      </c>
      <c r="I13">
        <f>5.87+2.55</f>
        <v>8.42</v>
      </c>
      <c r="J13">
        <v>1</v>
      </c>
      <c r="K13">
        <f>2.87+1.99</f>
        <v>4.8600000000000003</v>
      </c>
      <c r="L13">
        <f t="shared" si="4"/>
        <v>0</v>
      </c>
      <c r="M13">
        <f t="shared" si="5"/>
        <v>0</v>
      </c>
      <c r="N13">
        <f t="shared" si="6"/>
        <v>2</v>
      </c>
    </row>
    <row r="14" spans="1:14" x14ac:dyDescent="0.2">
      <c r="A14">
        <v>13</v>
      </c>
      <c r="B14">
        <v>8</v>
      </c>
      <c r="C14">
        <v>8</v>
      </c>
      <c r="D14">
        <v>3</v>
      </c>
      <c r="E14" s="2" t="s">
        <v>8</v>
      </c>
      <c r="F14">
        <v>1</v>
      </c>
      <c r="G14">
        <f>2.76+2.12</f>
        <v>4.88</v>
      </c>
      <c r="H14">
        <f>6.96-2.17</f>
        <v>4.79</v>
      </c>
      <c r="I14">
        <f>9</f>
        <v>9</v>
      </c>
      <c r="J14">
        <f>3.22-2.2</f>
        <v>1.02</v>
      </c>
      <c r="K14">
        <f>3.22+2.2</f>
        <v>5.42</v>
      </c>
      <c r="L14">
        <f t="shared" si="4"/>
        <v>0</v>
      </c>
      <c r="M14">
        <f t="shared" si="5"/>
        <v>8</v>
      </c>
      <c r="N14">
        <f t="shared" si="6"/>
        <v>3</v>
      </c>
    </row>
    <row r="15" spans="1:14" x14ac:dyDescent="0.2">
      <c r="A15">
        <v>14</v>
      </c>
      <c r="B15">
        <v>7</v>
      </c>
      <c r="C15">
        <v>5</v>
      </c>
      <c r="D15">
        <v>5</v>
      </c>
      <c r="E15" s="2" t="s">
        <v>9</v>
      </c>
      <c r="F15">
        <f>8.21-1.82</f>
        <v>6.3900000000000006</v>
      </c>
      <c r="G15">
        <v>9</v>
      </c>
      <c r="H15">
        <f>6.49-2.77</f>
        <v>3.72</v>
      </c>
      <c r="I15">
        <v>9</v>
      </c>
      <c r="J15">
        <f>6.63-2.43</f>
        <v>4.1999999999999993</v>
      </c>
      <c r="K15">
        <v>9</v>
      </c>
      <c r="L15">
        <f t="shared" si="4"/>
        <v>7</v>
      </c>
      <c r="M15">
        <f t="shared" si="5"/>
        <v>5</v>
      </c>
      <c r="N15">
        <f t="shared" si="6"/>
        <v>5</v>
      </c>
    </row>
    <row r="16" spans="1:14" x14ac:dyDescent="0.2">
      <c r="A16">
        <v>15</v>
      </c>
      <c r="B16">
        <v>7</v>
      </c>
      <c r="C16">
        <v>8</v>
      </c>
      <c r="D16">
        <v>7</v>
      </c>
      <c r="E16" s="2" t="s">
        <v>10</v>
      </c>
      <c r="F16">
        <f>7-2.11</f>
        <v>4.8900000000000006</v>
      </c>
      <c r="G16">
        <v>9</v>
      </c>
      <c r="H16">
        <f>5.83-2.48</f>
        <v>3.35</v>
      </c>
      <c r="I16">
        <f>5.83+2.48</f>
        <v>8.31</v>
      </c>
      <c r="J16">
        <f>7.06-2.15</f>
        <v>4.91</v>
      </c>
      <c r="K16">
        <v>9</v>
      </c>
      <c r="L16">
        <f t="shared" si="4"/>
        <v>7</v>
      </c>
      <c r="M16">
        <f t="shared" si="5"/>
        <v>8</v>
      </c>
      <c r="N16">
        <f t="shared" si="6"/>
        <v>7</v>
      </c>
    </row>
    <row r="17" spans="1:14" x14ac:dyDescent="0.2">
      <c r="A17">
        <v>16</v>
      </c>
      <c r="B17">
        <v>4</v>
      </c>
      <c r="C17">
        <v>3</v>
      </c>
      <c r="D17">
        <v>5</v>
      </c>
      <c r="E17" s="2" t="s">
        <v>11</v>
      </c>
      <c r="F17">
        <v>1</v>
      </c>
      <c r="G17">
        <f>1.65+0.95</f>
        <v>2.5999999999999996</v>
      </c>
      <c r="H17">
        <f>4.13-2.38</f>
        <v>1.75</v>
      </c>
      <c r="I17">
        <f>4.13+2.38</f>
        <v>6.51</v>
      </c>
      <c r="J17">
        <f>3.45-2.18</f>
        <v>1.27</v>
      </c>
      <c r="K17">
        <f>3.45+2.18</f>
        <v>5.6300000000000008</v>
      </c>
      <c r="L17">
        <f t="shared" si="4"/>
        <v>0</v>
      </c>
      <c r="M17">
        <f t="shared" si="5"/>
        <v>3</v>
      </c>
      <c r="N17">
        <f t="shared" si="6"/>
        <v>5</v>
      </c>
    </row>
    <row r="18" spans="1:14" x14ac:dyDescent="0.2">
      <c r="A18">
        <v>17</v>
      </c>
      <c r="B18">
        <v>3</v>
      </c>
      <c r="C18">
        <v>2</v>
      </c>
      <c r="D18">
        <v>3</v>
      </c>
      <c r="E18" s="2" t="s">
        <v>12</v>
      </c>
      <c r="F18">
        <f>2.5-1.34</f>
        <v>1.1599999999999999</v>
      </c>
      <c r="G18">
        <f>2.5+1.34</f>
        <v>3.84</v>
      </c>
      <c r="H18">
        <f>4.88-2.27</f>
        <v>2.61</v>
      </c>
      <c r="I18">
        <f>4.88+2.27</f>
        <v>7.15</v>
      </c>
      <c r="J18">
        <f>2.98-1.94</f>
        <v>1.04</v>
      </c>
      <c r="K18">
        <f>2.98+1.94</f>
        <v>4.92</v>
      </c>
      <c r="L18">
        <f t="shared" si="4"/>
        <v>3</v>
      </c>
      <c r="M18">
        <f t="shared" si="5"/>
        <v>0</v>
      </c>
      <c r="N18">
        <f t="shared" si="6"/>
        <v>3</v>
      </c>
    </row>
    <row r="19" spans="1:14" x14ac:dyDescent="0.2">
      <c r="A19">
        <v>18</v>
      </c>
      <c r="B19">
        <v>7</v>
      </c>
      <c r="C19">
        <v>6</v>
      </c>
      <c r="D19">
        <v>6</v>
      </c>
      <c r="E19" s="2" t="s">
        <v>13</v>
      </c>
      <c r="F19">
        <f>7.47-1.56</f>
        <v>5.91</v>
      </c>
      <c r="G19">
        <v>9</v>
      </c>
      <c r="H19">
        <f>7.47-2.09</f>
        <v>5.38</v>
      </c>
      <c r="I19">
        <v>9</v>
      </c>
      <c r="J19">
        <f>6.11-2.19</f>
        <v>3.9200000000000004</v>
      </c>
      <c r="K19">
        <f>6.11+2.19</f>
        <v>8.3000000000000007</v>
      </c>
      <c r="L19">
        <f t="shared" si="4"/>
        <v>7</v>
      </c>
      <c r="M19">
        <f t="shared" si="5"/>
        <v>6</v>
      </c>
      <c r="N19">
        <f t="shared" si="6"/>
        <v>6</v>
      </c>
    </row>
    <row r="20" spans="1:14" x14ac:dyDescent="0.2">
      <c r="A20">
        <v>19</v>
      </c>
      <c r="B20">
        <v>4</v>
      </c>
      <c r="C20">
        <v>4</v>
      </c>
      <c r="D20">
        <v>4</v>
      </c>
      <c r="E20" s="2" t="s">
        <v>5</v>
      </c>
      <c r="F20">
        <f>2.34-1.32</f>
        <v>1.0199999999999998</v>
      </c>
      <c r="G20">
        <f>2.34+1.32</f>
        <v>3.66</v>
      </c>
      <c r="H20">
        <f>6.73-2.31</f>
        <v>4.42</v>
      </c>
      <c r="I20">
        <v>9</v>
      </c>
      <c r="J20">
        <f>5.47-2.23</f>
        <v>3.2399999999999998</v>
      </c>
      <c r="K20">
        <f>5.47+2.23</f>
        <v>7.6999999999999993</v>
      </c>
      <c r="L20">
        <f t="shared" si="4"/>
        <v>0</v>
      </c>
      <c r="M20">
        <f t="shared" si="5"/>
        <v>0</v>
      </c>
      <c r="N20">
        <f t="shared" si="6"/>
        <v>4</v>
      </c>
    </row>
    <row r="21" spans="1:14" x14ac:dyDescent="0.2">
      <c r="A21">
        <v>20</v>
      </c>
      <c r="B21">
        <v>5</v>
      </c>
      <c r="C21">
        <v>5</v>
      </c>
      <c r="D21">
        <v>4</v>
      </c>
      <c r="E21" s="2" t="s">
        <v>6</v>
      </c>
      <c r="F21">
        <f>2.45-1.41</f>
        <v>1.0400000000000003</v>
      </c>
      <c r="G21">
        <f>2.45+1.41</f>
        <v>3.8600000000000003</v>
      </c>
      <c r="H21">
        <f>5.42-2.59</f>
        <v>2.83</v>
      </c>
      <c r="I21">
        <f>5.42+2.59</f>
        <v>8.01</v>
      </c>
      <c r="J21">
        <f>4.34-1.94</f>
        <v>2.4</v>
      </c>
      <c r="K21">
        <f>4.34+1.94</f>
        <v>6.2799999999999994</v>
      </c>
      <c r="L21">
        <f t="shared" si="4"/>
        <v>0</v>
      </c>
      <c r="M21">
        <f t="shared" si="5"/>
        <v>5</v>
      </c>
      <c r="N21">
        <f t="shared" si="6"/>
        <v>4</v>
      </c>
    </row>
    <row r="22" spans="1:14" ht="32" x14ac:dyDescent="0.2">
      <c r="A22">
        <v>21</v>
      </c>
      <c r="B22">
        <v>6</v>
      </c>
      <c r="C22">
        <v>4</v>
      </c>
      <c r="D22">
        <v>3</v>
      </c>
      <c r="E22" s="2" t="s">
        <v>7</v>
      </c>
      <c r="F22">
        <f>3.03-1.85</f>
        <v>1.1799999999999997</v>
      </c>
      <c r="G22">
        <f>3.03+1.85</f>
        <v>4.88</v>
      </c>
      <c r="H22">
        <f>5.87-2.55</f>
        <v>3.3200000000000003</v>
      </c>
      <c r="I22">
        <f>5.87+2.55</f>
        <v>8.42</v>
      </c>
      <c r="J22">
        <v>1</v>
      </c>
      <c r="K22">
        <f>2.87+1.99</f>
        <v>4.8600000000000003</v>
      </c>
      <c r="L22">
        <f t="shared" si="4"/>
        <v>0</v>
      </c>
      <c r="M22">
        <f t="shared" si="5"/>
        <v>4</v>
      </c>
      <c r="N22">
        <f t="shared" si="6"/>
        <v>3</v>
      </c>
    </row>
    <row r="23" spans="1:14" x14ac:dyDescent="0.2">
      <c r="A23">
        <v>22</v>
      </c>
      <c r="B23">
        <v>1</v>
      </c>
      <c r="C23">
        <v>7</v>
      </c>
      <c r="D23">
        <v>2</v>
      </c>
      <c r="E23" s="2" t="s">
        <v>8</v>
      </c>
      <c r="F23">
        <v>1</v>
      </c>
      <c r="G23">
        <f>2.76+2.12</f>
        <v>4.88</v>
      </c>
      <c r="H23">
        <f>6.96-2.17</f>
        <v>4.79</v>
      </c>
      <c r="I23">
        <f>9</f>
        <v>9</v>
      </c>
      <c r="J23">
        <f>3.22-2.2</f>
        <v>1.02</v>
      </c>
      <c r="K23">
        <f>3.22+2.2</f>
        <v>5.42</v>
      </c>
      <c r="L23">
        <f t="shared" si="4"/>
        <v>1</v>
      </c>
      <c r="M23">
        <f t="shared" si="5"/>
        <v>7</v>
      </c>
      <c r="N23">
        <f t="shared" si="6"/>
        <v>2</v>
      </c>
    </row>
    <row r="24" spans="1:14" x14ac:dyDescent="0.2">
      <c r="A24">
        <v>23</v>
      </c>
      <c r="B24">
        <v>8</v>
      </c>
      <c r="C24">
        <v>5</v>
      </c>
      <c r="D24">
        <v>5</v>
      </c>
      <c r="E24" s="2" t="s">
        <v>9</v>
      </c>
      <c r="F24">
        <f>8.21-1.82</f>
        <v>6.3900000000000006</v>
      </c>
      <c r="G24">
        <v>9</v>
      </c>
      <c r="H24">
        <f>6.49-2.77</f>
        <v>3.72</v>
      </c>
      <c r="I24">
        <v>9</v>
      </c>
      <c r="J24">
        <f>6.63-2.43</f>
        <v>4.1999999999999993</v>
      </c>
      <c r="K24">
        <v>9</v>
      </c>
      <c r="L24">
        <f t="shared" si="4"/>
        <v>8</v>
      </c>
      <c r="M24">
        <f t="shared" si="5"/>
        <v>5</v>
      </c>
      <c r="N24">
        <f t="shared" si="6"/>
        <v>5</v>
      </c>
    </row>
    <row r="25" spans="1:14" x14ac:dyDescent="0.2">
      <c r="A25">
        <v>24</v>
      </c>
      <c r="B25">
        <v>7</v>
      </c>
      <c r="C25">
        <v>5</v>
      </c>
      <c r="D25">
        <v>5</v>
      </c>
      <c r="E25" s="2" t="s">
        <v>10</v>
      </c>
      <c r="F25">
        <f>7-2.11</f>
        <v>4.8900000000000006</v>
      </c>
      <c r="G25">
        <v>9</v>
      </c>
      <c r="H25">
        <f>5.83-2.48</f>
        <v>3.35</v>
      </c>
      <c r="I25">
        <f>5.83+2.48</f>
        <v>8.31</v>
      </c>
      <c r="J25">
        <f>7.06-2.15</f>
        <v>4.91</v>
      </c>
      <c r="K25">
        <v>9</v>
      </c>
      <c r="L25">
        <f t="shared" si="4"/>
        <v>7</v>
      </c>
      <c r="M25">
        <f t="shared" si="5"/>
        <v>5</v>
      </c>
      <c r="N25">
        <f t="shared" si="6"/>
        <v>5</v>
      </c>
    </row>
    <row r="26" spans="1:14" x14ac:dyDescent="0.2">
      <c r="A26">
        <v>25</v>
      </c>
      <c r="B26">
        <v>3</v>
      </c>
      <c r="C26">
        <v>3</v>
      </c>
      <c r="D26">
        <v>2</v>
      </c>
      <c r="E26" s="2" t="s">
        <v>11</v>
      </c>
      <c r="F26">
        <v>1</v>
      </c>
      <c r="G26">
        <f>1.65+0.95</f>
        <v>2.5999999999999996</v>
      </c>
      <c r="H26">
        <f>4.13-2.38</f>
        <v>1.75</v>
      </c>
      <c r="I26">
        <f>4.13+2.38</f>
        <v>6.51</v>
      </c>
      <c r="J26">
        <f>3.45-2.18</f>
        <v>1.27</v>
      </c>
      <c r="K26">
        <f>3.45+2.18</f>
        <v>5.6300000000000008</v>
      </c>
      <c r="L26">
        <f t="shared" si="4"/>
        <v>0</v>
      </c>
      <c r="M26">
        <f t="shared" si="5"/>
        <v>3</v>
      </c>
      <c r="N26">
        <f t="shared" si="6"/>
        <v>2</v>
      </c>
    </row>
    <row r="27" spans="1:14" x14ac:dyDescent="0.2">
      <c r="A27">
        <v>26</v>
      </c>
      <c r="B27">
        <v>5</v>
      </c>
      <c r="C27">
        <v>5</v>
      </c>
      <c r="D27">
        <v>3</v>
      </c>
      <c r="E27" s="2" t="s">
        <v>12</v>
      </c>
      <c r="F27">
        <f>2.5-1.34</f>
        <v>1.1599999999999999</v>
      </c>
      <c r="G27">
        <f>2.5+1.34</f>
        <v>3.84</v>
      </c>
      <c r="H27">
        <f>4.88-2.27</f>
        <v>2.61</v>
      </c>
      <c r="I27">
        <f>4.88+2.27</f>
        <v>7.15</v>
      </c>
      <c r="J27">
        <f>2.98-1.94</f>
        <v>1.04</v>
      </c>
      <c r="K27">
        <f>2.98+1.94</f>
        <v>4.92</v>
      </c>
      <c r="L27">
        <f t="shared" si="4"/>
        <v>0</v>
      </c>
      <c r="M27">
        <f t="shared" si="5"/>
        <v>5</v>
      </c>
      <c r="N27">
        <f t="shared" si="6"/>
        <v>3</v>
      </c>
    </row>
    <row r="28" spans="1:14" x14ac:dyDescent="0.2">
      <c r="A28">
        <v>27</v>
      </c>
      <c r="B28">
        <v>6</v>
      </c>
      <c r="C28">
        <v>6</v>
      </c>
      <c r="D28">
        <v>4</v>
      </c>
      <c r="E28" s="2" t="s">
        <v>13</v>
      </c>
      <c r="F28">
        <f>7.47-1.56</f>
        <v>5.91</v>
      </c>
      <c r="G28">
        <v>9</v>
      </c>
      <c r="H28">
        <f>7.47-2.09</f>
        <v>5.38</v>
      </c>
      <c r="I28">
        <v>9</v>
      </c>
      <c r="J28">
        <f>6.11-2.19</f>
        <v>3.9200000000000004</v>
      </c>
      <c r="K28">
        <f>6.11+2.19</f>
        <v>8.3000000000000007</v>
      </c>
      <c r="L28">
        <f t="shared" si="4"/>
        <v>6</v>
      </c>
      <c r="M28">
        <f t="shared" si="5"/>
        <v>6</v>
      </c>
      <c r="N28">
        <f t="shared" si="6"/>
        <v>4</v>
      </c>
    </row>
    <row r="29" spans="1:14" x14ac:dyDescent="0.2">
      <c r="A29">
        <v>28</v>
      </c>
      <c r="B29">
        <v>3</v>
      </c>
      <c r="C29">
        <v>4</v>
      </c>
      <c r="D29">
        <v>6</v>
      </c>
      <c r="E29" s="2" t="s">
        <v>5</v>
      </c>
      <c r="F29">
        <f>2.34-1.32</f>
        <v>1.0199999999999998</v>
      </c>
      <c r="G29">
        <f>2.34+1.32</f>
        <v>3.66</v>
      </c>
      <c r="H29">
        <f>6.73-2.31</f>
        <v>4.42</v>
      </c>
      <c r="I29">
        <v>9</v>
      </c>
      <c r="J29">
        <f>5.47-2.23</f>
        <v>3.2399999999999998</v>
      </c>
      <c r="K29">
        <f>5.47+2.23</f>
        <v>7.6999999999999993</v>
      </c>
      <c r="L29">
        <f t="shared" si="4"/>
        <v>3</v>
      </c>
      <c r="M29">
        <f t="shared" si="5"/>
        <v>0</v>
      </c>
      <c r="N29">
        <f t="shared" si="6"/>
        <v>6</v>
      </c>
    </row>
    <row r="30" spans="1:14" x14ac:dyDescent="0.2">
      <c r="A30">
        <v>29</v>
      </c>
      <c r="B30">
        <v>3</v>
      </c>
      <c r="C30">
        <v>3</v>
      </c>
      <c r="D30">
        <v>4</v>
      </c>
      <c r="E30" s="2" t="s">
        <v>6</v>
      </c>
      <c r="F30">
        <f>2.45-1.41</f>
        <v>1.0400000000000003</v>
      </c>
      <c r="G30">
        <f>2.45+1.41</f>
        <v>3.8600000000000003</v>
      </c>
      <c r="H30">
        <f>5.42-2.59</f>
        <v>2.83</v>
      </c>
      <c r="I30">
        <f>5.42+2.59</f>
        <v>8.01</v>
      </c>
      <c r="J30">
        <f>4.34-1.94</f>
        <v>2.4</v>
      </c>
      <c r="K30">
        <f>4.34+1.94</f>
        <v>6.2799999999999994</v>
      </c>
      <c r="L30">
        <f t="shared" ref="L30:L37" si="7">IF(AND(F30&lt;=B30,B30&lt;=G30),B30,0)</f>
        <v>3</v>
      </c>
      <c r="M30">
        <f t="shared" ref="M30:M37" si="8">IF(AND(H30&lt;=C30,C30&lt;=I30),C30,0)</f>
        <v>3</v>
      </c>
      <c r="N30">
        <f t="shared" ref="N30:N37" si="9">IF(AND(J30&lt;=D30,D30&lt;=K30),D30,0)</f>
        <v>4</v>
      </c>
    </row>
    <row r="31" spans="1:14" ht="32" x14ac:dyDescent="0.2">
      <c r="A31">
        <v>30</v>
      </c>
      <c r="B31">
        <v>7</v>
      </c>
      <c r="C31">
        <v>4</v>
      </c>
      <c r="D31">
        <v>4</v>
      </c>
      <c r="E31" s="2" t="s">
        <v>7</v>
      </c>
      <c r="F31">
        <f>3.03-1.85</f>
        <v>1.1799999999999997</v>
      </c>
      <c r="G31">
        <f>3.03+1.85</f>
        <v>4.88</v>
      </c>
      <c r="H31">
        <f>5.87-2.55</f>
        <v>3.3200000000000003</v>
      </c>
      <c r="I31">
        <f>5.87+2.55</f>
        <v>8.42</v>
      </c>
      <c r="J31">
        <v>1</v>
      </c>
      <c r="K31">
        <f>2.87+1.99</f>
        <v>4.8600000000000003</v>
      </c>
      <c r="L31">
        <f t="shared" si="7"/>
        <v>0</v>
      </c>
      <c r="M31">
        <f t="shared" si="8"/>
        <v>4</v>
      </c>
      <c r="N31">
        <f t="shared" si="9"/>
        <v>4</v>
      </c>
    </row>
    <row r="32" spans="1:14" x14ac:dyDescent="0.2">
      <c r="A32">
        <v>31</v>
      </c>
      <c r="B32">
        <v>3</v>
      </c>
      <c r="C32">
        <v>5</v>
      </c>
      <c r="D32">
        <v>2</v>
      </c>
      <c r="E32" s="2" t="s">
        <v>8</v>
      </c>
      <c r="F32">
        <v>1</v>
      </c>
      <c r="G32">
        <f>2.76+2.12</f>
        <v>4.88</v>
      </c>
      <c r="H32">
        <f>6.96-2.17</f>
        <v>4.79</v>
      </c>
      <c r="I32">
        <f>9</f>
        <v>9</v>
      </c>
      <c r="J32">
        <f>3.22-2.2</f>
        <v>1.02</v>
      </c>
      <c r="K32">
        <f>3.22+2.2</f>
        <v>5.42</v>
      </c>
      <c r="L32">
        <f t="shared" si="7"/>
        <v>3</v>
      </c>
      <c r="M32">
        <f t="shared" si="8"/>
        <v>5</v>
      </c>
      <c r="N32">
        <f t="shared" si="9"/>
        <v>2</v>
      </c>
    </row>
    <row r="33" spans="1:14" x14ac:dyDescent="0.2">
      <c r="A33">
        <v>32</v>
      </c>
      <c r="B33">
        <v>8</v>
      </c>
      <c r="C33">
        <v>5</v>
      </c>
      <c r="D33">
        <v>3</v>
      </c>
      <c r="E33" s="2" t="s">
        <v>9</v>
      </c>
      <c r="F33">
        <f>8.21-1.82</f>
        <v>6.3900000000000006</v>
      </c>
      <c r="G33">
        <v>9</v>
      </c>
      <c r="H33">
        <f>6.49-2.77</f>
        <v>3.72</v>
      </c>
      <c r="I33">
        <v>9</v>
      </c>
      <c r="J33">
        <f>6.63-2.43</f>
        <v>4.1999999999999993</v>
      </c>
      <c r="K33">
        <v>9</v>
      </c>
      <c r="L33">
        <f t="shared" si="7"/>
        <v>8</v>
      </c>
      <c r="M33">
        <f t="shared" si="8"/>
        <v>5</v>
      </c>
      <c r="N33">
        <f t="shared" si="9"/>
        <v>0</v>
      </c>
    </row>
    <row r="34" spans="1:14" x14ac:dyDescent="0.2">
      <c r="A34">
        <v>33</v>
      </c>
      <c r="B34">
        <v>8</v>
      </c>
      <c r="C34">
        <v>7</v>
      </c>
      <c r="D34">
        <v>8</v>
      </c>
      <c r="E34" s="2" t="s">
        <v>10</v>
      </c>
      <c r="F34">
        <f>7-2.11</f>
        <v>4.8900000000000006</v>
      </c>
      <c r="G34">
        <v>9</v>
      </c>
      <c r="H34">
        <f>5.83-2.48</f>
        <v>3.35</v>
      </c>
      <c r="I34">
        <f>5.83+2.48</f>
        <v>8.31</v>
      </c>
      <c r="J34">
        <f>7.06-2.15</f>
        <v>4.91</v>
      </c>
      <c r="K34">
        <v>9</v>
      </c>
      <c r="L34">
        <f t="shared" si="7"/>
        <v>8</v>
      </c>
      <c r="M34">
        <f t="shared" si="8"/>
        <v>7</v>
      </c>
      <c r="N34">
        <f t="shared" si="9"/>
        <v>8</v>
      </c>
    </row>
    <row r="35" spans="1:14" x14ac:dyDescent="0.2">
      <c r="A35">
        <v>34</v>
      </c>
      <c r="B35">
        <v>2</v>
      </c>
      <c r="C35">
        <v>3</v>
      </c>
      <c r="D35">
        <v>4</v>
      </c>
      <c r="E35" s="2" t="s">
        <v>11</v>
      </c>
      <c r="F35">
        <v>1</v>
      </c>
      <c r="G35">
        <f>1.65+0.95</f>
        <v>2.5999999999999996</v>
      </c>
      <c r="H35">
        <f>4.13-2.38</f>
        <v>1.75</v>
      </c>
      <c r="I35">
        <f>4.13+2.38</f>
        <v>6.51</v>
      </c>
      <c r="J35">
        <f>3.45-2.18</f>
        <v>1.27</v>
      </c>
      <c r="K35">
        <f>3.45+2.18</f>
        <v>5.6300000000000008</v>
      </c>
      <c r="L35">
        <f t="shared" si="7"/>
        <v>2</v>
      </c>
      <c r="M35">
        <f t="shared" si="8"/>
        <v>3</v>
      </c>
      <c r="N35">
        <f t="shared" si="9"/>
        <v>4</v>
      </c>
    </row>
    <row r="36" spans="1:14" x14ac:dyDescent="0.2">
      <c r="A36">
        <v>35</v>
      </c>
      <c r="B36">
        <v>2</v>
      </c>
      <c r="C36">
        <v>1</v>
      </c>
      <c r="D36">
        <v>1</v>
      </c>
      <c r="E36" s="2" t="s">
        <v>12</v>
      </c>
      <c r="F36">
        <f>2.5-1.34</f>
        <v>1.1599999999999999</v>
      </c>
      <c r="G36">
        <f>2.5+1.34</f>
        <v>3.84</v>
      </c>
      <c r="H36">
        <f>4.88-2.27</f>
        <v>2.61</v>
      </c>
      <c r="I36">
        <f>4.88+2.27</f>
        <v>7.15</v>
      </c>
      <c r="J36">
        <f>2.98-1.94</f>
        <v>1.04</v>
      </c>
      <c r="K36">
        <f>2.98+1.94</f>
        <v>4.92</v>
      </c>
      <c r="L36">
        <f t="shared" si="7"/>
        <v>2</v>
      </c>
      <c r="M36">
        <f t="shared" si="8"/>
        <v>0</v>
      </c>
      <c r="N36">
        <f t="shared" si="9"/>
        <v>0</v>
      </c>
    </row>
    <row r="37" spans="1:14" x14ac:dyDescent="0.2">
      <c r="A37">
        <v>36</v>
      </c>
      <c r="B37">
        <v>5</v>
      </c>
      <c r="C37">
        <v>7</v>
      </c>
      <c r="D37">
        <v>3</v>
      </c>
      <c r="E37" s="2" t="s">
        <v>13</v>
      </c>
      <c r="F37">
        <f>7.47-1.56</f>
        <v>5.91</v>
      </c>
      <c r="G37">
        <v>9</v>
      </c>
      <c r="H37">
        <f>7.47-2.09</f>
        <v>5.38</v>
      </c>
      <c r="I37">
        <v>9</v>
      </c>
      <c r="J37">
        <f>6.11-2.19</f>
        <v>3.9200000000000004</v>
      </c>
      <c r="K37">
        <f>6.11+2.19</f>
        <v>8.3000000000000007</v>
      </c>
      <c r="L37">
        <f t="shared" si="7"/>
        <v>0</v>
      </c>
      <c r="M37">
        <f t="shared" si="8"/>
        <v>7</v>
      </c>
      <c r="N37">
        <f t="shared" si="9"/>
        <v>0</v>
      </c>
    </row>
    <row r="38" spans="1:14" x14ac:dyDescent="0.2">
      <c r="A38">
        <v>37</v>
      </c>
      <c r="B38">
        <v>7</v>
      </c>
      <c r="C38">
        <v>7</v>
      </c>
      <c r="D38">
        <v>6</v>
      </c>
      <c r="E38" s="2" t="s">
        <v>10</v>
      </c>
      <c r="F38">
        <f>7-2.11</f>
        <v>4.8900000000000006</v>
      </c>
      <c r="G38">
        <v>9</v>
      </c>
      <c r="H38">
        <f>5.83-2.48</f>
        <v>3.35</v>
      </c>
      <c r="I38">
        <f>5.83+2.48</f>
        <v>8.31</v>
      </c>
      <c r="J38">
        <f>7.06-2.15</f>
        <v>4.91</v>
      </c>
      <c r="K38">
        <v>9</v>
      </c>
      <c r="L38">
        <f t="shared" ref="L38:L48" si="10">IF(AND(F38&lt;=B38,B38&lt;=G38),B38,0)</f>
        <v>7</v>
      </c>
      <c r="M38">
        <f t="shared" ref="M38:M48" si="11">IF(AND(H38&lt;=C38,C38&lt;=I38),C38,0)</f>
        <v>7</v>
      </c>
      <c r="N38">
        <f t="shared" ref="N38:N48" si="12">IF(AND(J38&lt;=D38,D38&lt;=K38),D38,0)</f>
        <v>6</v>
      </c>
    </row>
    <row r="39" spans="1:14" x14ac:dyDescent="0.2">
      <c r="A39">
        <v>38</v>
      </c>
      <c r="B39">
        <v>3</v>
      </c>
      <c r="C39">
        <v>5</v>
      </c>
      <c r="D39">
        <v>3</v>
      </c>
      <c r="E39" s="2" t="s">
        <v>8</v>
      </c>
      <c r="F39">
        <v>1</v>
      </c>
      <c r="G39">
        <f>2.76+2.12</f>
        <v>4.88</v>
      </c>
      <c r="H39">
        <f>6.96-2.17</f>
        <v>4.79</v>
      </c>
      <c r="I39">
        <f>9</f>
        <v>9</v>
      </c>
      <c r="J39">
        <f>3.22-2.2</f>
        <v>1.02</v>
      </c>
      <c r="K39">
        <f>3.22+2.2</f>
        <v>5.42</v>
      </c>
      <c r="L39">
        <f t="shared" si="10"/>
        <v>3</v>
      </c>
      <c r="M39">
        <f t="shared" si="11"/>
        <v>5</v>
      </c>
      <c r="N39">
        <f t="shared" si="12"/>
        <v>3</v>
      </c>
    </row>
    <row r="40" spans="1:14" x14ac:dyDescent="0.2">
      <c r="A40">
        <v>39</v>
      </c>
      <c r="B40">
        <v>2</v>
      </c>
      <c r="C40">
        <v>4</v>
      </c>
      <c r="D40">
        <v>4</v>
      </c>
      <c r="E40" s="2" t="s">
        <v>11</v>
      </c>
      <c r="F40">
        <v>1</v>
      </c>
      <c r="G40">
        <f>1.65+0.95</f>
        <v>2.5999999999999996</v>
      </c>
      <c r="H40">
        <f>4.13-2.38</f>
        <v>1.75</v>
      </c>
      <c r="I40">
        <f>4.13+2.38</f>
        <v>6.51</v>
      </c>
      <c r="J40">
        <f>3.45-2.18</f>
        <v>1.27</v>
      </c>
      <c r="K40">
        <f>3.45+2.18</f>
        <v>5.6300000000000008</v>
      </c>
      <c r="L40">
        <f t="shared" si="10"/>
        <v>2</v>
      </c>
      <c r="M40">
        <f t="shared" si="11"/>
        <v>4</v>
      </c>
      <c r="N40">
        <f t="shared" si="12"/>
        <v>4</v>
      </c>
    </row>
    <row r="41" spans="1:14" ht="32" x14ac:dyDescent="0.2">
      <c r="A41">
        <v>40</v>
      </c>
      <c r="B41">
        <v>7</v>
      </c>
      <c r="C41">
        <v>4</v>
      </c>
      <c r="D41">
        <v>4</v>
      </c>
      <c r="E41" s="2" t="s">
        <v>7</v>
      </c>
      <c r="F41">
        <f>3.03-1.85</f>
        <v>1.1799999999999997</v>
      </c>
      <c r="G41">
        <f>3.03+1.85</f>
        <v>4.88</v>
      </c>
      <c r="H41">
        <f>5.87-2.55</f>
        <v>3.3200000000000003</v>
      </c>
      <c r="I41">
        <f>5.87+2.55</f>
        <v>8.42</v>
      </c>
      <c r="J41">
        <v>1</v>
      </c>
      <c r="K41">
        <f>2.87+1.99</f>
        <v>4.8600000000000003</v>
      </c>
      <c r="L41">
        <f t="shared" si="10"/>
        <v>0</v>
      </c>
      <c r="M41">
        <f t="shared" si="11"/>
        <v>4</v>
      </c>
      <c r="N41">
        <f t="shared" si="12"/>
        <v>4</v>
      </c>
    </row>
    <row r="42" spans="1:14" x14ac:dyDescent="0.2">
      <c r="A42">
        <v>41</v>
      </c>
      <c r="B42">
        <v>3</v>
      </c>
      <c r="C42">
        <v>5</v>
      </c>
      <c r="D42">
        <v>6</v>
      </c>
      <c r="E42" s="2" t="s">
        <v>5</v>
      </c>
      <c r="F42">
        <f>2.34-1.32</f>
        <v>1.0199999999999998</v>
      </c>
      <c r="G42">
        <f>2.34+1.32</f>
        <v>3.66</v>
      </c>
      <c r="H42">
        <f>6.73-2.31</f>
        <v>4.42</v>
      </c>
      <c r="I42">
        <v>9</v>
      </c>
      <c r="J42">
        <f>5.47-2.23</f>
        <v>3.2399999999999998</v>
      </c>
      <c r="K42">
        <f>5.47+2.23</f>
        <v>7.6999999999999993</v>
      </c>
      <c r="L42">
        <f t="shared" si="10"/>
        <v>3</v>
      </c>
      <c r="M42">
        <f t="shared" si="11"/>
        <v>5</v>
      </c>
      <c r="N42">
        <f t="shared" si="12"/>
        <v>6</v>
      </c>
    </row>
    <row r="43" spans="1:14" x14ac:dyDescent="0.2">
      <c r="A43">
        <v>42</v>
      </c>
      <c r="B43">
        <v>6</v>
      </c>
      <c r="C43">
        <v>5</v>
      </c>
      <c r="D43">
        <v>5</v>
      </c>
      <c r="E43" s="2" t="s">
        <v>9</v>
      </c>
      <c r="F43">
        <f>8.21-1.82</f>
        <v>6.3900000000000006</v>
      </c>
      <c r="G43">
        <v>9</v>
      </c>
      <c r="H43">
        <f>6.49-2.77</f>
        <v>3.72</v>
      </c>
      <c r="I43">
        <v>9</v>
      </c>
      <c r="J43">
        <f>6.63-2.43</f>
        <v>4.1999999999999993</v>
      </c>
      <c r="K43">
        <v>9</v>
      </c>
      <c r="L43">
        <f t="shared" si="10"/>
        <v>0</v>
      </c>
      <c r="M43">
        <f t="shared" si="11"/>
        <v>5</v>
      </c>
      <c r="N43">
        <f t="shared" si="12"/>
        <v>5</v>
      </c>
    </row>
    <row r="44" spans="1:14" x14ac:dyDescent="0.2">
      <c r="A44">
        <v>43</v>
      </c>
      <c r="B44">
        <v>4</v>
      </c>
      <c r="C44">
        <v>4</v>
      </c>
      <c r="D44">
        <v>4</v>
      </c>
      <c r="E44" s="2" t="s">
        <v>6</v>
      </c>
      <c r="F44">
        <f>2.45-1.41</f>
        <v>1.0400000000000003</v>
      </c>
      <c r="G44">
        <f>2.45+1.41</f>
        <v>3.8600000000000003</v>
      </c>
      <c r="H44">
        <f>5.42-2.59</f>
        <v>2.83</v>
      </c>
      <c r="I44">
        <f>5.42+2.59</f>
        <v>8.01</v>
      </c>
      <c r="J44">
        <f>4.34-1.94</f>
        <v>2.4</v>
      </c>
      <c r="K44">
        <f>4.34+1.94</f>
        <v>6.2799999999999994</v>
      </c>
      <c r="L44">
        <f t="shared" si="10"/>
        <v>0</v>
      </c>
      <c r="M44">
        <f t="shared" si="11"/>
        <v>4</v>
      </c>
      <c r="N44">
        <f t="shared" si="12"/>
        <v>4</v>
      </c>
    </row>
    <row r="45" spans="1:14" x14ac:dyDescent="0.2">
      <c r="A45">
        <v>44</v>
      </c>
      <c r="B45">
        <v>2</v>
      </c>
      <c r="C45">
        <v>3</v>
      </c>
      <c r="D45">
        <v>3</v>
      </c>
      <c r="E45" s="2" t="s">
        <v>12</v>
      </c>
      <c r="F45">
        <f>2.5-1.34</f>
        <v>1.1599999999999999</v>
      </c>
      <c r="G45">
        <f>2.5+1.34</f>
        <v>3.84</v>
      </c>
      <c r="H45">
        <f>4.88-2.27</f>
        <v>2.61</v>
      </c>
      <c r="I45">
        <f>4.88+2.27</f>
        <v>7.15</v>
      </c>
      <c r="J45">
        <f>2.98-1.94</f>
        <v>1.04</v>
      </c>
      <c r="K45">
        <f>2.98+1.94</f>
        <v>4.92</v>
      </c>
      <c r="L45">
        <f t="shared" si="10"/>
        <v>2</v>
      </c>
      <c r="M45">
        <f t="shared" si="11"/>
        <v>3</v>
      </c>
      <c r="N45">
        <f t="shared" si="12"/>
        <v>3</v>
      </c>
    </row>
    <row r="46" spans="1:14" x14ac:dyDescent="0.2">
      <c r="A46">
        <v>45</v>
      </c>
      <c r="B46">
        <v>4</v>
      </c>
      <c r="C46">
        <v>6</v>
      </c>
      <c r="D46">
        <v>5</v>
      </c>
      <c r="E46" s="2" t="s">
        <v>13</v>
      </c>
      <c r="F46">
        <f>7.47-1.56</f>
        <v>5.91</v>
      </c>
      <c r="G46">
        <v>9</v>
      </c>
      <c r="H46">
        <f>7.47-2.09</f>
        <v>5.38</v>
      </c>
      <c r="I46">
        <v>9</v>
      </c>
      <c r="J46">
        <f>6.11-2.19</f>
        <v>3.9200000000000004</v>
      </c>
      <c r="K46">
        <f>6.11+2.19</f>
        <v>8.3000000000000007</v>
      </c>
      <c r="L46">
        <f t="shared" si="10"/>
        <v>0</v>
      </c>
      <c r="M46">
        <f t="shared" si="11"/>
        <v>6</v>
      </c>
      <c r="N46">
        <f t="shared" si="12"/>
        <v>5</v>
      </c>
    </row>
    <row r="47" spans="1:14" x14ac:dyDescent="0.2">
      <c r="A47">
        <v>46</v>
      </c>
      <c r="B47">
        <v>5</v>
      </c>
      <c r="C47">
        <v>7</v>
      </c>
      <c r="D47">
        <v>6</v>
      </c>
      <c r="E47" s="2" t="s">
        <v>10</v>
      </c>
      <c r="F47">
        <f>7-2.11</f>
        <v>4.8900000000000006</v>
      </c>
      <c r="G47">
        <v>9</v>
      </c>
      <c r="H47">
        <f>5.83-2.48</f>
        <v>3.35</v>
      </c>
      <c r="I47">
        <f>5.83+2.48</f>
        <v>8.31</v>
      </c>
      <c r="J47">
        <f>7.06-2.15</f>
        <v>4.91</v>
      </c>
      <c r="K47">
        <v>9</v>
      </c>
      <c r="L47">
        <f t="shared" si="10"/>
        <v>5</v>
      </c>
      <c r="M47">
        <f t="shared" si="11"/>
        <v>7</v>
      </c>
      <c r="N47">
        <f t="shared" si="12"/>
        <v>6</v>
      </c>
    </row>
    <row r="48" spans="1:14" x14ac:dyDescent="0.2">
      <c r="A48">
        <v>47</v>
      </c>
      <c r="B48">
        <v>3</v>
      </c>
      <c r="C48">
        <v>6</v>
      </c>
      <c r="D48">
        <v>6</v>
      </c>
      <c r="E48" s="2" t="s">
        <v>8</v>
      </c>
      <c r="F48">
        <v>1</v>
      </c>
      <c r="G48">
        <f>2.76+2.12</f>
        <v>4.88</v>
      </c>
      <c r="H48">
        <f>6.96-2.17</f>
        <v>4.79</v>
      </c>
      <c r="I48">
        <f>9</f>
        <v>9</v>
      </c>
      <c r="J48">
        <f>3.22-2.2</f>
        <v>1.02</v>
      </c>
      <c r="K48">
        <f>3.22+2.2</f>
        <v>5.42</v>
      </c>
      <c r="L48">
        <f t="shared" si="10"/>
        <v>3</v>
      </c>
      <c r="M48">
        <f t="shared" si="11"/>
        <v>6</v>
      </c>
      <c r="N48">
        <f t="shared" si="12"/>
        <v>0</v>
      </c>
    </row>
    <row r="49" spans="1:14" x14ac:dyDescent="0.2">
      <c r="A49">
        <v>48</v>
      </c>
      <c r="B49">
        <v>3</v>
      </c>
      <c r="C49">
        <v>4</v>
      </c>
      <c r="D49">
        <v>5</v>
      </c>
      <c r="E49" s="2" t="s">
        <v>11</v>
      </c>
      <c r="F49">
        <v>1</v>
      </c>
      <c r="G49">
        <f>1.65+0.95</f>
        <v>2.5999999999999996</v>
      </c>
      <c r="H49">
        <f>4.13-2.38</f>
        <v>1.75</v>
      </c>
      <c r="I49">
        <f>4.13+2.38</f>
        <v>6.51</v>
      </c>
      <c r="J49">
        <f>3.45-2.18</f>
        <v>1.27</v>
      </c>
      <c r="K49">
        <f>3.45+2.18</f>
        <v>5.6300000000000008</v>
      </c>
      <c r="L49">
        <f t="shared" ref="L49:L56" si="13">IF(AND(F49&lt;=B49,B49&lt;=G49),B49,0)</f>
        <v>0</v>
      </c>
      <c r="M49">
        <f t="shared" ref="M49:M56" si="14">IF(AND(H49&lt;=C49,C49&lt;=I49),C49,0)</f>
        <v>4</v>
      </c>
      <c r="N49">
        <f t="shared" ref="N49:N56" si="15">IF(AND(J49&lt;=D49,D49&lt;=K49),D49,0)</f>
        <v>5</v>
      </c>
    </row>
    <row r="50" spans="1:14" ht="32" x14ac:dyDescent="0.2">
      <c r="A50">
        <v>49</v>
      </c>
      <c r="B50">
        <v>5</v>
      </c>
      <c r="C50">
        <v>3</v>
      </c>
      <c r="D50">
        <v>3</v>
      </c>
      <c r="E50" s="2" t="s">
        <v>7</v>
      </c>
      <c r="F50">
        <f>3.03-1.85</f>
        <v>1.1799999999999997</v>
      </c>
      <c r="G50">
        <f>3.03+1.85</f>
        <v>4.88</v>
      </c>
      <c r="H50">
        <f>5.87-2.55</f>
        <v>3.3200000000000003</v>
      </c>
      <c r="I50">
        <f>5.87+2.55</f>
        <v>8.42</v>
      </c>
      <c r="J50">
        <v>1</v>
      </c>
      <c r="K50">
        <f>2.87+1.99</f>
        <v>4.8600000000000003</v>
      </c>
      <c r="L50">
        <f t="shared" si="13"/>
        <v>0</v>
      </c>
      <c r="M50">
        <f t="shared" si="14"/>
        <v>0</v>
      </c>
      <c r="N50">
        <f t="shared" si="15"/>
        <v>3</v>
      </c>
    </row>
    <row r="51" spans="1:14" x14ac:dyDescent="0.2">
      <c r="A51">
        <v>50</v>
      </c>
      <c r="B51">
        <v>4</v>
      </c>
      <c r="C51">
        <v>6</v>
      </c>
      <c r="D51">
        <v>6</v>
      </c>
      <c r="E51" s="2" t="s">
        <v>5</v>
      </c>
      <c r="F51">
        <f>2.34-1.32</f>
        <v>1.0199999999999998</v>
      </c>
      <c r="G51">
        <f>2.34+1.32</f>
        <v>3.66</v>
      </c>
      <c r="H51">
        <f>6.73-2.31</f>
        <v>4.42</v>
      </c>
      <c r="I51">
        <v>9</v>
      </c>
      <c r="J51">
        <f>5.47-2.23</f>
        <v>3.2399999999999998</v>
      </c>
      <c r="K51">
        <f>5.47+2.23</f>
        <v>7.6999999999999993</v>
      </c>
      <c r="L51">
        <f t="shared" si="13"/>
        <v>0</v>
      </c>
      <c r="M51">
        <f t="shared" si="14"/>
        <v>6</v>
      </c>
      <c r="N51">
        <f t="shared" si="15"/>
        <v>6</v>
      </c>
    </row>
    <row r="52" spans="1:14" x14ac:dyDescent="0.2">
      <c r="A52">
        <v>51</v>
      </c>
      <c r="B52">
        <v>7</v>
      </c>
      <c r="C52">
        <v>3</v>
      </c>
      <c r="D52">
        <v>4</v>
      </c>
      <c r="E52" s="2" t="s">
        <v>9</v>
      </c>
      <c r="F52">
        <f>8.21-1.82</f>
        <v>6.3900000000000006</v>
      </c>
      <c r="G52">
        <v>9</v>
      </c>
      <c r="H52">
        <f>6.49-2.77</f>
        <v>3.72</v>
      </c>
      <c r="I52">
        <v>9</v>
      </c>
      <c r="J52">
        <f>6.63-2.43</f>
        <v>4.1999999999999993</v>
      </c>
      <c r="K52">
        <v>9</v>
      </c>
      <c r="L52">
        <f t="shared" si="13"/>
        <v>7</v>
      </c>
      <c r="M52">
        <f t="shared" si="14"/>
        <v>0</v>
      </c>
      <c r="N52">
        <f t="shared" si="15"/>
        <v>0</v>
      </c>
    </row>
    <row r="53" spans="1:14" x14ac:dyDescent="0.2">
      <c r="A53">
        <v>52</v>
      </c>
      <c r="B53">
        <v>2</v>
      </c>
      <c r="C53">
        <v>6</v>
      </c>
      <c r="D53">
        <v>6</v>
      </c>
      <c r="E53" s="2" t="s">
        <v>6</v>
      </c>
      <c r="F53">
        <f>2.45-1.41</f>
        <v>1.0400000000000003</v>
      </c>
      <c r="G53">
        <f>2.45+1.41</f>
        <v>3.8600000000000003</v>
      </c>
      <c r="H53">
        <f>5.42-2.59</f>
        <v>2.83</v>
      </c>
      <c r="I53">
        <f>5.42+2.59</f>
        <v>8.01</v>
      </c>
      <c r="J53">
        <f>4.34-1.94</f>
        <v>2.4</v>
      </c>
      <c r="K53">
        <f>4.34+1.94</f>
        <v>6.2799999999999994</v>
      </c>
      <c r="L53">
        <f t="shared" si="13"/>
        <v>2</v>
      </c>
      <c r="M53">
        <f t="shared" si="14"/>
        <v>6</v>
      </c>
      <c r="N53">
        <f t="shared" si="15"/>
        <v>6</v>
      </c>
    </row>
    <row r="54" spans="1:14" x14ac:dyDescent="0.2">
      <c r="A54">
        <v>53</v>
      </c>
      <c r="B54">
        <v>3</v>
      </c>
      <c r="C54">
        <v>1</v>
      </c>
      <c r="D54">
        <v>2</v>
      </c>
      <c r="E54" s="2" t="s">
        <v>12</v>
      </c>
      <c r="F54">
        <f>2.5-1.34</f>
        <v>1.1599999999999999</v>
      </c>
      <c r="G54">
        <f>2.5+1.34</f>
        <v>3.84</v>
      </c>
      <c r="H54">
        <f>4.88-2.27</f>
        <v>2.61</v>
      </c>
      <c r="I54">
        <f>4.88+2.27</f>
        <v>7.15</v>
      </c>
      <c r="J54">
        <f>2.98-1.94</f>
        <v>1.04</v>
      </c>
      <c r="K54">
        <f>2.98+1.94</f>
        <v>4.92</v>
      </c>
      <c r="L54">
        <f t="shared" si="13"/>
        <v>3</v>
      </c>
      <c r="M54">
        <f t="shared" si="14"/>
        <v>0</v>
      </c>
      <c r="N54">
        <f t="shared" si="15"/>
        <v>2</v>
      </c>
    </row>
    <row r="55" spans="1:14" x14ac:dyDescent="0.2">
      <c r="A55">
        <v>54</v>
      </c>
      <c r="B55">
        <v>6</v>
      </c>
      <c r="C55">
        <v>6</v>
      </c>
      <c r="D55">
        <v>5</v>
      </c>
      <c r="E55" s="2" t="s">
        <v>13</v>
      </c>
      <c r="F55">
        <f>7.47-1.56</f>
        <v>5.91</v>
      </c>
      <c r="G55">
        <v>9</v>
      </c>
      <c r="H55">
        <f>7.47-2.09</f>
        <v>5.38</v>
      </c>
      <c r="I55">
        <v>9</v>
      </c>
      <c r="J55">
        <f>6.11-2.19</f>
        <v>3.9200000000000004</v>
      </c>
      <c r="K55">
        <f>6.11+2.19</f>
        <v>8.3000000000000007</v>
      </c>
      <c r="L55">
        <f t="shared" si="13"/>
        <v>6</v>
      </c>
      <c r="M55">
        <f t="shared" si="14"/>
        <v>6</v>
      </c>
      <c r="N55">
        <f t="shared" si="15"/>
        <v>5</v>
      </c>
    </row>
    <row r="56" spans="1:14" x14ac:dyDescent="0.2">
      <c r="A56">
        <v>55</v>
      </c>
      <c r="B56">
        <v>8</v>
      </c>
      <c r="C56">
        <v>8</v>
      </c>
      <c r="D56">
        <v>7</v>
      </c>
      <c r="E56" s="2" t="s">
        <v>10</v>
      </c>
      <c r="F56">
        <f>7-2.11</f>
        <v>4.8900000000000006</v>
      </c>
      <c r="G56">
        <v>9</v>
      </c>
      <c r="H56">
        <f>5.83-2.48</f>
        <v>3.35</v>
      </c>
      <c r="I56">
        <f>5.83+2.48</f>
        <v>8.31</v>
      </c>
      <c r="J56">
        <f>7.06-2.15</f>
        <v>4.91</v>
      </c>
      <c r="K56">
        <v>9</v>
      </c>
      <c r="L56">
        <f t="shared" si="13"/>
        <v>8</v>
      </c>
      <c r="M56">
        <f t="shared" si="14"/>
        <v>8</v>
      </c>
      <c r="N56">
        <f t="shared" si="15"/>
        <v>7</v>
      </c>
    </row>
    <row r="57" spans="1:14" x14ac:dyDescent="0.2">
      <c r="A57">
        <v>56</v>
      </c>
      <c r="B57">
        <v>7</v>
      </c>
      <c r="C57">
        <v>7</v>
      </c>
      <c r="D57">
        <v>4</v>
      </c>
      <c r="E57" s="2" t="s">
        <v>8</v>
      </c>
      <c r="F57">
        <v>1</v>
      </c>
      <c r="G57">
        <f>2.76+2.12</f>
        <v>4.88</v>
      </c>
      <c r="H57">
        <f>6.96-2.17</f>
        <v>4.79</v>
      </c>
      <c r="I57">
        <f>9</f>
        <v>9</v>
      </c>
      <c r="J57">
        <f>3.22-2.2</f>
        <v>1.02</v>
      </c>
      <c r="K57">
        <f>3.22+2.2</f>
        <v>5.42</v>
      </c>
      <c r="L57">
        <f t="shared" ref="L57:L65" si="16">IF(AND(F57&lt;=B57,B57&lt;=G57),B57,0)</f>
        <v>0</v>
      </c>
      <c r="M57">
        <f t="shared" ref="M57:M65" si="17">IF(AND(H57&lt;=C57,C57&lt;=I57),C57,0)</f>
        <v>7</v>
      </c>
      <c r="N57">
        <f t="shared" ref="N57:N65" si="18">IF(AND(J57&lt;=D57,D57&lt;=K57),D57,0)</f>
        <v>4</v>
      </c>
    </row>
    <row r="58" spans="1:14" x14ac:dyDescent="0.2">
      <c r="A58">
        <v>57</v>
      </c>
      <c r="B58">
        <v>5</v>
      </c>
      <c r="C58">
        <v>5</v>
      </c>
      <c r="D58">
        <v>5</v>
      </c>
      <c r="E58" s="2" t="s">
        <v>11</v>
      </c>
      <c r="F58">
        <v>1</v>
      </c>
      <c r="G58">
        <f>1.65+0.95</f>
        <v>2.5999999999999996</v>
      </c>
      <c r="H58">
        <f>4.13-2.38</f>
        <v>1.75</v>
      </c>
      <c r="I58">
        <f>4.13+2.38</f>
        <v>6.51</v>
      </c>
      <c r="J58">
        <f>3.45-2.18</f>
        <v>1.27</v>
      </c>
      <c r="K58">
        <f>3.45+2.18</f>
        <v>5.6300000000000008</v>
      </c>
      <c r="L58">
        <f t="shared" si="16"/>
        <v>0</v>
      </c>
      <c r="M58">
        <f t="shared" si="17"/>
        <v>5</v>
      </c>
      <c r="N58">
        <f t="shared" si="18"/>
        <v>5</v>
      </c>
    </row>
    <row r="59" spans="1:14" ht="32" x14ac:dyDescent="0.2">
      <c r="A59">
        <v>58</v>
      </c>
      <c r="B59">
        <v>7</v>
      </c>
      <c r="C59">
        <v>5</v>
      </c>
      <c r="D59">
        <v>2</v>
      </c>
      <c r="E59" s="2" t="s">
        <v>7</v>
      </c>
      <c r="F59">
        <f>3.03-1.85</f>
        <v>1.1799999999999997</v>
      </c>
      <c r="G59">
        <f>3.03+1.85</f>
        <v>4.88</v>
      </c>
      <c r="H59">
        <f>5.87-2.55</f>
        <v>3.3200000000000003</v>
      </c>
      <c r="I59">
        <f>5.87+2.55</f>
        <v>8.42</v>
      </c>
      <c r="J59">
        <v>1</v>
      </c>
      <c r="K59">
        <f>2.87+1.99</f>
        <v>4.8600000000000003</v>
      </c>
      <c r="L59">
        <f t="shared" si="16"/>
        <v>0</v>
      </c>
      <c r="M59">
        <f t="shared" si="17"/>
        <v>5</v>
      </c>
      <c r="N59">
        <f t="shared" si="18"/>
        <v>2</v>
      </c>
    </row>
    <row r="60" spans="1:14" x14ac:dyDescent="0.2">
      <c r="A60">
        <v>59</v>
      </c>
      <c r="B60">
        <v>4</v>
      </c>
      <c r="C60">
        <v>7</v>
      </c>
      <c r="D60">
        <v>7</v>
      </c>
      <c r="E60" s="2" t="s">
        <v>5</v>
      </c>
      <c r="F60">
        <f>2.34-1.32</f>
        <v>1.0199999999999998</v>
      </c>
      <c r="G60">
        <f>2.34+1.32</f>
        <v>3.66</v>
      </c>
      <c r="H60">
        <f>6.73-2.31</f>
        <v>4.42</v>
      </c>
      <c r="I60">
        <v>9</v>
      </c>
      <c r="J60">
        <f>5.47-2.23</f>
        <v>3.2399999999999998</v>
      </c>
      <c r="K60">
        <f>5.47+2.23</f>
        <v>7.6999999999999993</v>
      </c>
      <c r="L60">
        <f t="shared" si="16"/>
        <v>0</v>
      </c>
      <c r="M60">
        <f t="shared" si="17"/>
        <v>7</v>
      </c>
      <c r="N60">
        <f t="shared" si="18"/>
        <v>7</v>
      </c>
    </row>
    <row r="61" spans="1:14" x14ac:dyDescent="0.2">
      <c r="A61">
        <v>60</v>
      </c>
      <c r="B61">
        <v>7</v>
      </c>
      <c r="C61">
        <v>6</v>
      </c>
      <c r="D61">
        <v>5</v>
      </c>
      <c r="E61" s="2" t="s">
        <v>9</v>
      </c>
      <c r="F61">
        <f>8.21-1.82</f>
        <v>6.3900000000000006</v>
      </c>
      <c r="G61">
        <v>9</v>
      </c>
      <c r="H61">
        <f>6.49-2.77</f>
        <v>3.72</v>
      </c>
      <c r="I61">
        <v>9</v>
      </c>
      <c r="J61">
        <f>6.63-2.43</f>
        <v>4.1999999999999993</v>
      </c>
      <c r="K61">
        <v>9</v>
      </c>
      <c r="L61">
        <f t="shared" si="16"/>
        <v>7</v>
      </c>
      <c r="M61">
        <f t="shared" si="17"/>
        <v>6</v>
      </c>
      <c r="N61">
        <f t="shared" si="18"/>
        <v>5</v>
      </c>
    </row>
    <row r="62" spans="1:14" x14ac:dyDescent="0.2">
      <c r="A62">
        <v>61</v>
      </c>
      <c r="B62">
        <v>6</v>
      </c>
      <c r="C62">
        <v>6</v>
      </c>
      <c r="D62">
        <v>5</v>
      </c>
      <c r="E62" s="2" t="s">
        <v>6</v>
      </c>
      <c r="F62">
        <f>2.45-1.41</f>
        <v>1.0400000000000003</v>
      </c>
      <c r="G62">
        <f>2.45+1.41</f>
        <v>3.8600000000000003</v>
      </c>
      <c r="H62">
        <f>5.42-2.59</f>
        <v>2.83</v>
      </c>
      <c r="I62">
        <f>5.42+2.59</f>
        <v>8.01</v>
      </c>
      <c r="J62">
        <f>4.34-1.94</f>
        <v>2.4</v>
      </c>
      <c r="K62">
        <f>4.34+1.94</f>
        <v>6.2799999999999994</v>
      </c>
      <c r="L62">
        <f t="shared" si="16"/>
        <v>0</v>
      </c>
      <c r="M62">
        <f t="shared" si="17"/>
        <v>6</v>
      </c>
      <c r="N62">
        <f t="shared" si="18"/>
        <v>5</v>
      </c>
    </row>
    <row r="63" spans="1:14" x14ac:dyDescent="0.2">
      <c r="A63">
        <v>62</v>
      </c>
      <c r="B63">
        <v>3</v>
      </c>
      <c r="C63">
        <v>3</v>
      </c>
      <c r="D63">
        <v>3</v>
      </c>
      <c r="E63" s="2" t="s">
        <v>12</v>
      </c>
      <c r="F63">
        <f>2.5-1.34</f>
        <v>1.1599999999999999</v>
      </c>
      <c r="G63">
        <f>2.5+1.34</f>
        <v>3.84</v>
      </c>
      <c r="H63">
        <f>4.88-2.27</f>
        <v>2.61</v>
      </c>
      <c r="I63">
        <f>4.88+2.27</f>
        <v>7.15</v>
      </c>
      <c r="J63">
        <f>2.98-1.94</f>
        <v>1.04</v>
      </c>
      <c r="K63">
        <f>2.98+1.94</f>
        <v>4.92</v>
      </c>
      <c r="L63">
        <f t="shared" si="16"/>
        <v>3</v>
      </c>
      <c r="M63">
        <f t="shared" si="17"/>
        <v>3</v>
      </c>
      <c r="N63">
        <f t="shared" si="18"/>
        <v>3</v>
      </c>
    </row>
    <row r="64" spans="1:14" x14ac:dyDescent="0.2">
      <c r="A64">
        <v>63</v>
      </c>
      <c r="B64">
        <v>8</v>
      </c>
      <c r="C64">
        <v>8</v>
      </c>
      <c r="D64">
        <v>6</v>
      </c>
      <c r="E64" s="2" t="s">
        <v>13</v>
      </c>
      <c r="F64">
        <f>7.47-1.56</f>
        <v>5.91</v>
      </c>
      <c r="G64">
        <v>9</v>
      </c>
      <c r="H64">
        <f>7.47-2.09</f>
        <v>5.38</v>
      </c>
      <c r="I64">
        <v>9</v>
      </c>
      <c r="J64">
        <f>6.11-2.19</f>
        <v>3.9200000000000004</v>
      </c>
      <c r="K64">
        <f>6.11+2.19</f>
        <v>8.3000000000000007</v>
      </c>
      <c r="L64">
        <f t="shared" si="16"/>
        <v>8</v>
      </c>
      <c r="M64">
        <f t="shared" si="17"/>
        <v>8</v>
      </c>
      <c r="N64">
        <f t="shared" si="18"/>
        <v>6</v>
      </c>
    </row>
    <row r="65" spans="1:14" x14ac:dyDescent="0.2">
      <c r="A65">
        <v>64</v>
      </c>
      <c r="B65">
        <v>6</v>
      </c>
      <c r="C65">
        <v>5</v>
      </c>
      <c r="D65">
        <v>7</v>
      </c>
      <c r="E65" s="2" t="s">
        <v>10</v>
      </c>
      <c r="F65">
        <f>7-2.11</f>
        <v>4.8900000000000006</v>
      </c>
      <c r="G65">
        <v>9</v>
      </c>
      <c r="H65">
        <f>5.83-2.48</f>
        <v>3.35</v>
      </c>
      <c r="I65">
        <f>5.83+2.48</f>
        <v>8.31</v>
      </c>
      <c r="J65">
        <f>7.06-2.15</f>
        <v>4.91</v>
      </c>
      <c r="K65">
        <v>9</v>
      </c>
      <c r="L65">
        <f t="shared" si="16"/>
        <v>6</v>
      </c>
      <c r="M65">
        <f t="shared" si="17"/>
        <v>5</v>
      </c>
      <c r="N65">
        <f t="shared" si="18"/>
        <v>7</v>
      </c>
    </row>
    <row r="66" spans="1:14" x14ac:dyDescent="0.2">
      <c r="A66">
        <v>65</v>
      </c>
      <c r="B66">
        <v>3</v>
      </c>
      <c r="C66">
        <v>7</v>
      </c>
      <c r="D66">
        <v>3</v>
      </c>
      <c r="E66" s="2" t="s">
        <v>8</v>
      </c>
      <c r="F66">
        <v>1</v>
      </c>
      <c r="G66">
        <f>2.76+2.12</f>
        <v>4.88</v>
      </c>
      <c r="H66">
        <f>6.96-2.17</f>
        <v>4.79</v>
      </c>
      <c r="I66">
        <f>9</f>
        <v>9</v>
      </c>
      <c r="J66">
        <f>3.22-2.2</f>
        <v>1.02</v>
      </c>
      <c r="K66">
        <f>3.22+2.2</f>
        <v>5.42</v>
      </c>
      <c r="L66">
        <f t="shared" ref="L66:L73" si="19">IF(AND(F66&lt;=B66,B66&lt;=G66),B66,0)</f>
        <v>3</v>
      </c>
      <c r="M66">
        <f t="shared" ref="M66:M73" si="20">IF(AND(H66&lt;=C66,C66&lt;=I66),C66,0)</f>
        <v>7</v>
      </c>
      <c r="N66">
        <f t="shared" ref="N66:N73" si="21">IF(AND(J66&lt;=D66,D66&lt;=K66),D66,0)</f>
        <v>3</v>
      </c>
    </row>
    <row r="67" spans="1:14" x14ac:dyDescent="0.2">
      <c r="A67">
        <v>66</v>
      </c>
      <c r="B67">
        <v>2</v>
      </c>
      <c r="C67">
        <v>6</v>
      </c>
      <c r="D67">
        <v>4</v>
      </c>
      <c r="E67" s="2" t="s">
        <v>11</v>
      </c>
      <c r="F67">
        <v>1</v>
      </c>
      <c r="G67">
        <f>1.65+0.95</f>
        <v>2.5999999999999996</v>
      </c>
      <c r="H67">
        <f>4.13-2.38</f>
        <v>1.75</v>
      </c>
      <c r="I67">
        <f>4.13+2.38</f>
        <v>6.51</v>
      </c>
      <c r="J67">
        <f>3.45-2.18</f>
        <v>1.27</v>
      </c>
      <c r="K67">
        <f>3.45+2.18</f>
        <v>5.6300000000000008</v>
      </c>
      <c r="L67">
        <f t="shared" si="19"/>
        <v>2</v>
      </c>
      <c r="M67">
        <f t="shared" si="20"/>
        <v>6</v>
      </c>
      <c r="N67">
        <f t="shared" si="21"/>
        <v>4</v>
      </c>
    </row>
    <row r="68" spans="1:14" ht="32" x14ac:dyDescent="0.2">
      <c r="A68">
        <v>67</v>
      </c>
      <c r="B68">
        <v>5</v>
      </c>
      <c r="C68">
        <v>5</v>
      </c>
      <c r="D68">
        <v>3</v>
      </c>
      <c r="E68" s="2" t="s">
        <v>7</v>
      </c>
      <c r="F68">
        <f>3.03-1.85</f>
        <v>1.1799999999999997</v>
      </c>
      <c r="G68">
        <f>3.03+1.85</f>
        <v>4.88</v>
      </c>
      <c r="H68">
        <f>5.87-2.55</f>
        <v>3.3200000000000003</v>
      </c>
      <c r="I68">
        <f>5.87+2.55</f>
        <v>8.42</v>
      </c>
      <c r="J68">
        <v>1</v>
      </c>
      <c r="K68">
        <f>2.87+1.99</f>
        <v>4.8600000000000003</v>
      </c>
      <c r="L68">
        <f t="shared" si="19"/>
        <v>0</v>
      </c>
      <c r="M68">
        <f t="shared" si="20"/>
        <v>5</v>
      </c>
      <c r="N68">
        <f t="shared" si="21"/>
        <v>3</v>
      </c>
    </row>
    <row r="69" spans="1:14" x14ac:dyDescent="0.2">
      <c r="A69">
        <v>68</v>
      </c>
      <c r="B69">
        <v>3</v>
      </c>
      <c r="C69">
        <v>6</v>
      </c>
      <c r="D69">
        <v>6</v>
      </c>
      <c r="E69" s="2" t="s">
        <v>5</v>
      </c>
      <c r="F69">
        <f>2.34-1.32</f>
        <v>1.0199999999999998</v>
      </c>
      <c r="G69">
        <f>2.34+1.32</f>
        <v>3.66</v>
      </c>
      <c r="H69">
        <f>6.73-2.31</f>
        <v>4.42</v>
      </c>
      <c r="I69">
        <v>9</v>
      </c>
      <c r="J69">
        <f>5.47-2.23</f>
        <v>3.2399999999999998</v>
      </c>
      <c r="K69">
        <f>5.47+2.23</f>
        <v>7.6999999999999993</v>
      </c>
      <c r="L69">
        <f t="shared" si="19"/>
        <v>3</v>
      </c>
      <c r="M69">
        <f t="shared" si="20"/>
        <v>6</v>
      </c>
      <c r="N69">
        <f t="shared" si="21"/>
        <v>6</v>
      </c>
    </row>
    <row r="70" spans="1:14" x14ac:dyDescent="0.2">
      <c r="A70">
        <v>69</v>
      </c>
      <c r="B70">
        <v>7</v>
      </c>
      <c r="C70">
        <v>7</v>
      </c>
      <c r="D70">
        <v>4</v>
      </c>
      <c r="E70" s="2" t="s">
        <v>9</v>
      </c>
      <c r="F70">
        <f>8.21-1.82</f>
        <v>6.3900000000000006</v>
      </c>
      <c r="G70">
        <v>9</v>
      </c>
      <c r="H70">
        <f>6.49-2.77</f>
        <v>3.72</v>
      </c>
      <c r="I70">
        <v>9</v>
      </c>
      <c r="J70">
        <f>6.63-2.43</f>
        <v>4.1999999999999993</v>
      </c>
      <c r="K70">
        <v>9</v>
      </c>
      <c r="L70">
        <f t="shared" si="19"/>
        <v>7</v>
      </c>
      <c r="M70">
        <f t="shared" si="20"/>
        <v>7</v>
      </c>
      <c r="N70">
        <f t="shared" si="21"/>
        <v>0</v>
      </c>
    </row>
    <row r="71" spans="1:14" x14ac:dyDescent="0.2">
      <c r="A71">
        <v>70</v>
      </c>
      <c r="B71">
        <v>2</v>
      </c>
      <c r="C71">
        <v>7</v>
      </c>
      <c r="D71">
        <v>7</v>
      </c>
      <c r="E71" s="2" t="s">
        <v>6</v>
      </c>
      <c r="F71">
        <f>2.45-1.41</f>
        <v>1.0400000000000003</v>
      </c>
      <c r="G71">
        <f>2.45+1.41</f>
        <v>3.8600000000000003</v>
      </c>
      <c r="H71">
        <f>5.42-2.59</f>
        <v>2.83</v>
      </c>
      <c r="I71">
        <f>5.42+2.59</f>
        <v>8.01</v>
      </c>
      <c r="J71">
        <f>4.34-1.94</f>
        <v>2.4</v>
      </c>
      <c r="K71">
        <f>4.34+1.94</f>
        <v>6.2799999999999994</v>
      </c>
      <c r="L71">
        <f t="shared" si="19"/>
        <v>2</v>
      </c>
      <c r="M71">
        <f t="shared" si="20"/>
        <v>7</v>
      </c>
      <c r="N71">
        <f t="shared" si="21"/>
        <v>0</v>
      </c>
    </row>
    <row r="72" spans="1:14" x14ac:dyDescent="0.2">
      <c r="A72">
        <v>71</v>
      </c>
      <c r="B72">
        <v>1</v>
      </c>
      <c r="C72">
        <v>1</v>
      </c>
      <c r="D72">
        <v>1</v>
      </c>
      <c r="E72" s="2" t="s">
        <v>12</v>
      </c>
      <c r="F72">
        <f>2.5-1.34</f>
        <v>1.1599999999999999</v>
      </c>
      <c r="G72">
        <f>2.5+1.34</f>
        <v>3.84</v>
      </c>
      <c r="H72">
        <f>4.88-2.27</f>
        <v>2.61</v>
      </c>
      <c r="I72">
        <f>4.88+2.27</f>
        <v>7.15</v>
      </c>
      <c r="J72">
        <f>2.98-1.94</f>
        <v>1.04</v>
      </c>
      <c r="K72">
        <f>2.98+1.94</f>
        <v>4.92</v>
      </c>
      <c r="L72">
        <f t="shared" si="19"/>
        <v>0</v>
      </c>
      <c r="M72">
        <f t="shared" si="20"/>
        <v>0</v>
      </c>
      <c r="N72">
        <f t="shared" si="21"/>
        <v>0</v>
      </c>
    </row>
    <row r="73" spans="1:14" x14ac:dyDescent="0.2">
      <c r="A73">
        <v>72</v>
      </c>
      <c r="B73">
        <v>5</v>
      </c>
      <c r="C73">
        <v>8</v>
      </c>
      <c r="D73">
        <v>3</v>
      </c>
      <c r="E73" s="2" t="s">
        <v>13</v>
      </c>
      <c r="F73">
        <f>7.47-1.56</f>
        <v>5.91</v>
      </c>
      <c r="G73">
        <v>9</v>
      </c>
      <c r="H73">
        <f>7.47-2.09</f>
        <v>5.38</v>
      </c>
      <c r="I73">
        <v>9</v>
      </c>
      <c r="J73">
        <f>6.11-2.19</f>
        <v>3.9200000000000004</v>
      </c>
      <c r="K73">
        <f>6.11+2.19</f>
        <v>8.3000000000000007</v>
      </c>
      <c r="L73">
        <f t="shared" si="19"/>
        <v>0</v>
      </c>
      <c r="M73">
        <f t="shared" si="20"/>
        <v>8</v>
      </c>
      <c r="N73">
        <f t="shared" si="21"/>
        <v>0</v>
      </c>
    </row>
    <row r="74" spans="1:14" x14ac:dyDescent="0.2">
      <c r="A74">
        <v>73</v>
      </c>
      <c r="B74">
        <v>7</v>
      </c>
      <c r="C74">
        <v>5</v>
      </c>
      <c r="D74">
        <v>4</v>
      </c>
      <c r="E74" s="2" t="s">
        <v>6</v>
      </c>
      <c r="F74">
        <f>2.45-1.41</f>
        <v>1.0400000000000003</v>
      </c>
      <c r="G74">
        <f>2.45+1.41</f>
        <v>3.8600000000000003</v>
      </c>
      <c r="H74">
        <f>5.42-2.59</f>
        <v>2.83</v>
      </c>
      <c r="I74">
        <f>5.42+2.59</f>
        <v>8.01</v>
      </c>
      <c r="J74">
        <f>4.34-1.94</f>
        <v>2.4</v>
      </c>
      <c r="K74">
        <f>4.34+1.94</f>
        <v>6.2799999999999994</v>
      </c>
      <c r="L74">
        <f t="shared" ref="L74:L77" si="22">IF(AND(F74&lt;=B74,B74&lt;=G74),B74,0)</f>
        <v>0</v>
      </c>
      <c r="M74">
        <f t="shared" ref="M74:M77" si="23">IF(AND(H74&lt;=C74,C74&lt;=I74),C74,0)</f>
        <v>5</v>
      </c>
      <c r="N74">
        <f t="shared" ref="N74:N77" si="24">IF(AND(J74&lt;=D74,D74&lt;=K74),D74,0)</f>
        <v>4</v>
      </c>
    </row>
    <row r="75" spans="1:14" x14ac:dyDescent="0.2">
      <c r="A75">
        <v>74</v>
      </c>
      <c r="B75">
        <v>8</v>
      </c>
      <c r="C75">
        <v>6</v>
      </c>
      <c r="D75">
        <v>3</v>
      </c>
      <c r="E75" s="2" t="s">
        <v>9</v>
      </c>
      <c r="F75">
        <f>8.21-1.82</f>
        <v>6.3900000000000006</v>
      </c>
      <c r="G75">
        <v>9</v>
      </c>
      <c r="H75">
        <f>6.49-2.77</f>
        <v>3.72</v>
      </c>
      <c r="I75">
        <v>9</v>
      </c>
      <c r="J75">
        <f>6.63-2.43</f>
        <v>4.1999999999999993</v>
      </c>
      <c r="K75">
        <v>9</v>
      </c>
      <c r="L75">
        <f t="shared" si="22"/>
        <v>8</v>
      </c>
      <c r="M75">
        <f t="shared" si="23"/>
        <v>6</v>
      </c>
      <c r="N75">
        <f t="shared" si="24"/>
        <v>0</v>
      </c>
    </row>
    <row r="76" spans="1:14" x14ac:dyDescent="0.2">
      <c r="A76">
        <v>75</v>
      </c>
      <c r="B76">
        <v>1</v>
      </c>
      <c r="C76">
        <v>1</v>
      </c>
      <c r="D76">
        <v>2</v>
      </c>
      <c r="E76" s="2" t="s">
        <v>12</v>
      </c>
      <c r="F76">
        <f>2.5-1.34</f>
        <v>1.1599999999999999</v>
      </c>
      <c r="G76">
        <f>2.5+1.34</f>
        <v>3.84</v>
      </c>
      <c r="H76">
        <f>4.88-2.27</f>
        <v>2.61</v>
      </c>
      <c r="I76">
        <f>4.88+2.27</f>
        <v>7.15</v>
      </c>
      <c r="J76">
        <f>2.98-1.94</f>
        <v>1.04</v>
      </c>
      <c r="K76">
        <f>2.98+1.94</f>
        <v>4.92</v>
      </c>
      <c r="L76">
        <f t="shared" si="22"/>
        <v>0</v>
      </c>
      <c r="M76">
        <f t="shared" si="23"/>
        <v>0</v>
      </c>
      <c r="N76">
        <f t="shared" si="24"/>
        <v>2</v>
      </c>
    </row>
    <row r="77" spans="1:14" x14ac:dyDescent="0.2">
      <c r="A77">
        <v>76</v>
      </c>
      <c r="B77">
        <v>3</v>
      </c>
      <c r="C77">
        <v>3</v>
      </c>
      <c r="D77">
        <v>2</v>
      </c>
      <c r="E77" s="2" t="s">
        <v>11</v>
      </c>
      <c r="F77">
        <v>1</v>
      </c>
      <c r="G77">
        <f>1.65+0.95</f>
        <v>2.5999999999999996</v>
      </c>
      <c r="H77">
        <f>4.13-2.38</f>
        <v>1.75</v>
      </c>
      <c r="I77">
        <f>4.13+2.38</f>
        <v>6.51</v>
      </c>
      <c r="J77">
        <f>3.45-2.18</f>
        <v>1.27</v>
      </c>
      <c r="K77">
        <f>3.45+2.18</f>
        <v>5.6300000000000008</v>
      </c>
      <c r="L77">
        <f t="shared" si="22"/>
        <v>0</v>
      </c>
      <c r="M77">
        <f t="shared" si="23"/>
        <v>3</v>
      </c>
      <c r="N77">
        <f t="shared" si="24"/>
        <v>2</v>
      </c>
    </row>
    <row r="78" spans="1:14" x14ac:dyDescent="0.2">
      <c r="A78">
        <v>77</v>
      </c>
      <c r="B78">
        <v>4</v>
      </c>
      <c r="C78">
        <v>8</v>
      </c>
      <c r="D78">
        <v>8</v>
      </c>
      <c r="E78" s="2" t="s">
        <v>5</v>
      </c>
      <c r="F78">
        <f>2.34-1.32</f>
        <v>1.0199999999999998</v>
      </c>
      <c r="G78">
        <f>2.34+1.32</f>
        <v>3.66</v>
      </c>
      <c r="H78">
        <f>6.73-2.31</f>
        <v>4.42</v>
      </c>
      <c r="I78">
        <v>9</v>
      </c>
      <c r="J78">
        <f>5.47-2.23</f>
        <v>3.2399999999999998</v>
      </c>
      <c r="K78">
        <f>5.47+2.23</f>
        <v>7.6999999999999993</v>
      </c>
      <c r="L78">
        <f t="shared" ref="L78:L85" si="25">IF(AND(F78&lt;=B78,B78&lt;=G78),B78,0)</f>
        <v>0</v>
      </c>
      <c r="M78">
        <f t="shared" ref="M78:M85" si="26">IF(AND(H78&lt;=C78,C78&lt;=I78),C78,0)</f>
        <v>8</v>
      </c>
      <c r="N78">
        <f t="shared" ref="N78:N85" si="27">IF(AND(J78&lt;=D78,D78&lt;=K78),D78,0)</f>
        <v>0</v>
      </c>
    </row>
    <row r="79" spans="1:14" x14ac:dyDescent="0.2">
      <c r="A79">
        <v>78</v>
      </c>
      <c r="B79">
        <v>8</v>
      </c>
      <c r="C79">
        <v>8</v>
      </c>
      <c r="D79">
        <v>5</v>
      </c>
      <c r="E79" s="2" t="s">
        <v>13</v>
      </c>
      <c r="F79">
        <f>7.47-1.56</f>
        <v>5.91</v>
      </c>
      <c r="G79">
        <v>9</v>
      </c>
      <c r="H79">
        <f>7.47-2.09</f>
        <v>5.38</v>
      </c>
      <c r="I79">
        <v>9</v>
      </c>
      <c r="J79">
        <f>6.11-2.19</f>
        <v>3.9200000000000004</v>
      </c>
      <c r="K79">
        <f>6.11+2.19</f>
        <v>8.3000000000000007</v>
      </c>
      <c r="L79">
        <f t="shared" si="25"/>
        <v>8</v>
      </c>
      <c r="M79">
        <f t="shared" si="26"/>
        <v>8</v>
      </c>
      <c r="N79">
        <f t="shared" si="27"/>
        <v>5</v>
      </c>
    </row>
    <row r="80" spans="1:14" ht="32" x14ac:dyDescent="0.2">
      <c r="A80">
        <v>79</v>
      </c>
      <c r="B80">
        <v>7</v>
      </c>
      <c r="C80">
        <v>7</v>
      </c>
      <c r="D80">
        <v>3</v>
      </c>
      <c r="E80" s="2" t="s">
        <v>7</v>
      </c>
      <c r="F80">
        <f>3.03-1.85</f>
        <v>1.1799999999999997</v>
      </c>
      <c r="G80">
        <f>3.03+1.85</f>
        <v>4.88</v>
      </c>
      <c r="H80">
        <f>5.87-2.55</f>
        <v>3.3200000000000003</v>
      </c>
      <c r="I80">
        <f>5.87+2.55</f>
        <v>8.42</v>
      </c>
      <c r="J80">
        <v>1</v>
      </c>
      <c r="K80">
        <f>2.87+1.99</f>
        <v>4.8600000000000003</v>
      </c>
      <c r="L80">
        <f t="shared" si="25"/>
        <v>0</v>
      </c>
      <c r="M80">
        <f t="shared" si="26"/>
        <v>7</v>
      </c>
      <c r="N80">
        <f t="shared" si="27"/>
        <v>3</v>
      </c>
    </row>
    <row r="81" spans="1:14" x14ac:dyDescent="0.2">
      <c r="A81">
        <v>80</v>
      </c>
      <c r="B81">
        <v>7</v>
      </c>
      <c r="C81">
        <v>7</v>
      </c>
      <c r="D81">
        <v>3</v>
      </c>
      <c r="E81" s="2" t="s">
        <v>8</v>
      </c>
      <c r="F81">
        <v>1</v>
      </c>
      <c r="G81">
        <f>2.76+2.12</f>
        <v>4.88</v>
      </c>
      <c r="H81">
        <f>6.96-2.17</f>
        <v>4.79</v>
      </c>
      <c r="I81">
        <f>9</f>
        <v>9</v>
      </c>
      <c r="J81">
        <f>3.22-2.2</f>
        <v>1.02</v>
      </c>
      <c r="K81">
        <f>3.22+2.2</f>
        <v>5.42</v>
      </c>
      <c r="L81">
        <f t="shared" si="25"/>
        <v>0</v>
      </c>
      <c r="M81">
        <f t="shared" si="26"/>
        <v>7</v>
      </c>
      <c r="N81">
        <f t="shared" si="27"/>
        <v>3</v>
      </c>
    </row>
    <row r="82" spans="1:14" x14ac:dyDescent="0.2">
      <c r="A82">
        <v>81</v>
      </c>
      <c r="B82">
        <v>7</v>
      </c>
      <c r="C82">
        <v>7</v>
      </c>
      <c r="D82">
        <v>6</v>
      </c>
      <c r="E82" s="2" t="s">
        <v>10</v>
      </c>
      <c r="F82">
        <f>7-2.11</f>
        <v>4.8900000000000006</v>
      </c>
      <c r="G82">
        <v>9</v>
      </c>
      <c r="H82">
        <f>5.83-2.48</f>
        <v>3.35</v>
      </c>
      <c r="I82">
        <f>5.83+2.48</f>
        <v>8.31</v>
      </c>
      <c r="J82">
        <f>7.06-2.15</f>
        <v>4.91</v>
      </c>
      <c r="K82">
        <v>9</v>
      </c>
      <c r="L82">
        <f t="shared" si="25"/>
        <v>7</v>
      </c>
      <c r="M82">
        <f t="shared" si="26"/>
        <v>7</v>
      </c>
      <c r="N82">
        <f t="shared" si="27"/>
        <v>6</v>
      </c>
    </row>
    <row r="83" spans="1:14" x14ac:dyDescent="0.2">
      <c r="A83">
        <v>82</v>
      </c>
      <c r="B83">
        <v>3</v>
      </c>
      <c r="C83">
        <v>7</v>
      </c>
      <c r="D83">
        <v>6</v>
      </c>
      <c r="E83" s="2" t="s">
        <v>6</v>
      </c>
      <c r="F83">
        <f>2.45-1.41</f>
        <v>1.0400000000000003</v>
      </c>
      <c r="G83">
        <f>2.45+1.41</f>
        <v>3.8600000000000003</v>
      </c>
      <c r="H83">
        <f>5.42-2.59</f>
        <v>2.83</v>
      </c>
      <c r="I83">
        <f>5.42+2.59</f>
        <v>8.01</v>
      </c>
      <c r="J83">
        <f>4.34-1.94</f>
        <v>2.4</v>
      </c>
      <c r="K83">
        <f>4.34+1.94</f>
        <v>6.2799999999999994</v>
      </c>
      <c r="L83">
        <f t="shared" si="25"/>
        <v>3</v>
      </c>
      <c r="M83">
        <f t="shared" si="26"/>
        <v>7</v>
      </c>
      <c r="N83">
        <f t="shared" si="27"/>
        <v>6</v>
      </c>
    </row>
    <row r="84" spans="1:14" x14ac:dyDescent="0.2">
      <c r="A84">
        <v>83</v>
      </c>
      <c r="B84">
        <v>7</v>
      </c>
      <c r="C84">
        <v>7</v>
      </c>
      <c r="D84">
        <v>5</v>
      </c>
      <c r="E84" s="2" t="s">
        <v>9</v>
      </c>
      <c r="F84">
        <f>8.21-1.82</f>
        <v>6.3900000000000006</v>
      </c>
      <c r="G84">
        <v>9</v>
      </c>
      <c r="H84">
        <f>6.49-2.77</f>
        <v>3.72</v>
      </c>
      <c r="I84">
        <v>9</v>
      </c>
      <c r="J84">
        <f>6.63-2.43</f>
        <v>4.1999999999999993</v>
      </c>
      <c r="K84">
        <v>9</v>
      </c>
      <c r="L84">
        <f t="shared" si="25"/>
        <v>7</v>
      </c>
      <c r="M84">
        <f t="shared" si="26"/>
        <v>7</v>
      </c>
      <c r="N84">
        <f t="shared" si="27"/>
        <v>5</v>
      </c>
    </row>
    <row r="85" spans="1:14" x14ac:dyDescent="0.2">
      <c r="A85">
        <v>84</v>
      </c>
      <c r="B85">
        <v>2</v>
      </c>
      <c r="C85">
        <v>2</v>
      </c>
      <c r="D85">
        <v>2</v>
      </c>
      <c r="E85" s="2" t="s">
        <v>12</v>
      </c>
      <c r="F85">
        <f>2.5-1.34</f>
        <v>1.1599999999999999</v>
      </c>
      <c r="G85">
        <f>2.5+1.34</f>
        <v>3.84</v>
      </c>
      <c r="H85">
        <f>4.88-2.27</f>
        <v>2.61</v>
      </c>
      <c r="I85">
        <f>4.88+2.27</f>
        <v>7.15</v>
      </c>
      <c r="J85">
        <f>2.98-1.94</f>
        <v>1.04</v>
      </c>
      <c r="K85">
        <f>2.98+1.94</f>
        <v>4.92</v>
      </c>
      <c r="L85">
        <f t="shared" si="25"/>
        <v>2</v>
      </c>
      <c r="M85">
        <f t="shared" si="26"/>
        <v>0</v>
      </c>
      <c r="N85">
        <f t="shared" si="27"/>
        <v>2</v>
      </c>
    </row>
    <row r="86" spans="1:14" x14ac:dyDescent="0.2">
      <c r="A86">
        <v>85</v>
      </c>
      <c r="B86">
        <v>3</v>
      </c>
      <c r="C86">
        <v>5</v>
      </c>
      <c r="D86">
        <v>3</v>
      </c>
      <c r="E86" s="2" t="s">
        <v>11</v>
      </c>
      <c r="F86">
        <v>1</v>
      </c>
      <c r="G86">
        <f>1.65+0.95</f>
        <v>2.5999999999999996</v>
      </c>
      <c r="H86">
        <f>4.13-2.38</f>
        <v>1.75</v>
      </c>
      <c r="I86">
        <f>4.13+2.38</f>
        <v>6.51</v>
      </c>
      <c r="J86">
        <f>3.45-2.18</f>
        <v>1.27</v>
      </c>
      <c r="K86">
        <f>3.45+2.18</f>
        <v>5.6300000000000008</v>
      </c>
      <c r="L86">
        <f t="shared" ref="L86:L90" si="28">IF(AND(F86&lt;=B86,B86&lt;=G86),B86,0)</f>
        <v>0</v>
      </c>
      <c r="M86">
        <f t="shared" ref="M86:M90" si="29">IF(AND(H86&lt;=C86,C86&lt;=I86),C86,0)</f>
        <v>5</v>
      </c>
      <c r="N86">
        <f t="shared" ref="N86:N90" si="30">IF(AND(J86&lt;=D86,D86&lt;=K86),D86,0)</f>
        <v>3</v>
      </c>
    </row>
    <row r="87" spans="1:14" x14ac:dyDescent="0.2">
      <c r="A87">
        <v>86</v>
      </c>
      <c r="B87">
        <v>2</v>
      </c>
      <c r="C87">
        <v>5</v>
      </c>
      <c r="D87">
        <v>5</v>
      </c>
      <c r="E87" s="2" t="s">
        <v>5</v>
      </c>
      <c r="F87">
        <f>2.34-1.32</f>
        <v>1.0199999999999998</v>
      </c>
      <c r="G87">
        <f>2.34+1.32</f>
        <v>3.66</v>
      </c>
      <c r="H87">
        <f>6.73-2.31</f>
        <v>4.42</v>
      </c>
      <c r="I87">
        <v>9</v>
      </c>
      <c r="J87">
        <f>5.47-2.23</f>
        <v>3.2399999999999998</v>
      </c>
      <c r="K87">
        <f>5.47+2.23</f>
        <v>7.6999999999999993</v>
      </c>
      <c r="L87">
        <f t="shared" si="28"/>
        <v>2</v>
      </c>
      <c r="M87">
        <f t="shared" si="29"/>
        <v>5</v>
      </c>
      <c r="N87">
        <f t="shared" si="30"/>
        <v>5</v>
      </c>
    </row>
    <row r="88" spans="1:14" x14ac:dyDescent="0.2">
      <c r="A88">
        <v>87</v>
      </c>
      <c r="B88">
        <v>7</v>
      </c>
      <c r="C88">
        <v>7</v>
      </c>
      <c r="D88">
        <v>3</v>
      </c>
      <c r="E88" s="2" t="s">
        <v>13</v>
      </c>
      <c r="F88">
        <f>7.47-1.56</f>
        <v>5.91</v>
      </c>
      <c r="G88">
        <v>9</v>
      </c>
      <c r="H88">
        <f>7.47-2.09</f>
        <v>5.38</v>
      </c>
      <c r="I88">
        <v>9</v>
      </c>
      <c r="J88">
        <f>6.11-2.19</f>
        <v>3.9200000000000004</v>
      </c>
      <c r="K88">
        <f>6.11+2.19</f>
        <v>8.3000000000000007</v>
      </c>
      <c r="L88">
        <f t="shared" si="28"/>
        <v>7</v>
      </c>
      <c r="M88">
        <f t="shared" si="29"/>
        <v>7</v>
      </c>
      <c r="N88">
        <f t="shared" si="30"/>
        <v>0</v>
      </c>
    </row>
    <row r="89" spans="1:14" ht="32" x14ac:dyDescent="0.2">
      <c r="A89">
        <v>88</v>
      </c>
      <c r="B89">
        <v>8</v>
      </c>
      <c r="C89">
        <v>7</v>
      </c>
      <c r="D89">
        <v>2</v>
      </c>
      <c r="E89" s="2" t="s">
        <v>7</v>
      </c>
      <c r="F89">
        <f>3.03-1.85</f>
        <v>1.1799999999999997</v>
      </c>
      <c r="G89">
        <f>3.03+1.85</f>
        <v>4.88</v>
      </c>
      <c r="H89">
        <f>5.87-2.55</f>
        <v>3.3200000000000003</v>
      </c>
      <c r="I89">
        <f>5.87+2.55</f>
        <v>8.42</v>
      </c>
      <c r="J89">
        <v>1</v>
      </c>
      <c r="K89">
        <f>2.87+1.99</f>
        <v>4.8600000000000003</v>
      </c>
      <c r="L89">
        <f t="shared" si="28"/>
        <v>0</v>
      </c>
      <c r="M89">
        <f t="shared" si="29"/>
        <v>7</v>
      </c>
      <c r="N89">
        <f t="shared" si="30"/>
        <v>2</v>
      </c>
    </row>
    <row r="90" spans="1:14" x14ac:dyDescent="0.2">
      <c r="A90">
        <v>89</v>
      </c>
      <c r="B90">
        <v>3</v>
      </c>
      <c r="C90">
        <v>5</v>
      </c>
      <c r="D90">
        <v>3</v>
      </c>
      <c r="E90" s="2" t="s">
        <v>8</v>
      </c>
      <c r="F90">
        <v>1</v>
      </c>
      <c r="G90">
        <f>2.76+2.12</f>
        <v>4.88</v>
      </c>
      <c r="H90">
        <f>6.96-2.17</f>
        <v>4.79</v>
      </c>
      <c r="I90">
        <f>9</f>
        <v>9</v>
      </c>
      <c r="J90">
        <f>3.22-2.2</f>
        <v>1.02</v>
      </c>
      <c r="K90">
        <f>3.22+2.2</f>
        <v>5.42</v>
      </c>
      <c r="L90">
        <f t="shared" si="28"/>
        <v>3</v>
      </c>
      <c r="M90">
        <f t="shared" si="29"/>
        <v>5</v>
      </c>
      <c r="N90">
        <f t="shared" si="30"/>
        <v>3</v>
      </c>
    </row>
    <row r="91" spans="1:14" x14ac:dyDescent="0.2">
      <c r="A91">
        <v>90</v>
      </c>
      <c r="B91">
        <v>7</v>
      </c>
      <c r="C91">
        <v>6</v>
      </c>
      <c r="D91">
        <v>5</v>
      </c>
      <c r="E91" s="2" t="s">
        <v>10</v>
      </c>
      <c r="F91">
        <f>7-2.11</f>
        <v>4.8900000000000006</v>
      </c>
      <c r="G91">
        <v>9</v>
      </c>
      <c r="H91">
        <f>5.83-2.48</f>
        <v>3.35</v>
      </c>
      <c r="I91">
        <f>5.83+2.48</f>
        <v>8.31</v>
      </c>
      <c r="J91">
        <f>7.06-2.15</f>
        <v>4.91</v>
      </c>
      <c r="K91">
        <v>9</v>
      </c>
      <c r="L91">
        <f t="shared" ref="L91:L96" si="31">IF(AND(F91&lt;=B91,B91&lt;=G91),B91,0)</f>
        <v>7</v>
      </c>
      <c r="M91">
        <f t="shared" ref="M91:M96" si="32">IF(AND(H91&lt;=C91,C91&lt;=I91),C91,0)</f>
        <v>6</v>
      </c>
      <c r="N91">
        <f t="shared" ref="N91:N96" si="33">IF(AND(J91&lt;=D91,D91&lt;=K91),D91,0)</f>
        <v>5</v>
      </c>
    </row>
    <row r="92" spans="1:14" x14ac:dyDescent="0.2">
      <c r="A92">
        <v>91</v>
      </c>
      <c r="B92">
        <v>2</v>
      </c>
      <c r="C92">
        <v>6</v>
      </c>
      <c r="D92">
        <v>6</v>
      </c>
      <c r="E92" s="2" t="s">
        <v>6</v>
      </c>
      <c r="F92">
        <f>2.45-1.41</f>
        <v>1.0400000000000003</v>
      </c>
      <c r="G92">
        <f>2.45+1.41</f>
        <v>3.8600000000000003</v>
      </c>
      <c r="H92">
        <f>5.42-2.59</f>
        <v>2.83</v>
      </c>
      <c r="I92">
        <f>5.42+2.59</f>
        <v>8.01</v>
      </c>
      <c r="J92">
        <f>4.34-1.94</f>
        <v>2.4</v>
      </c>
      <c r="K92">
        <f>4.34+1.94</f>
        <v>6.2799999999999994</v>
      </c>
      <c r="L92">
        <f t="shared" si="31"/>
        <v>2</v>
      </c>
      <c r="M92">
        <f t="shared" si="32"/>
        <v>6</v>
      </c>
      <c r="N92">
        <f t="shared" si="33"/>
        <v>6</v>
      </c>
    </row>
    <row r="93" spans="1:14" x14ac:dyDescent="0.2">
      <c r="A93">
        <v>92</v>
      </c>
      <c r="B93">
        <v>7</v>
      </c>
      <c r="C93">
        <v>5</v>
      </c>
      <c r="D93">
        <v>4</v>
      </c>
      <c r="E93" s="2" t="s">
        <v>9</v>
      </c>
      <c r="F93">
        <f>8.21-1.82</f>
        <v>6.3900000000000006</v>
      </c>
      <c r="G93">
        <v>9</v>
      </c>
      <c r="H93">
        <f>6.49-2.77</f>
        <v>3.72</v>
      </c>
      <c r="I93">
        <v>9</v>
      </c>
      <c r="J93">
        <f>6.63-2.43</f>
        <v>4.1999999999999993</v>
      </c>
      <c r="K93">
        <v>9</v>
      </c>
      <c r="L93">
        <f t="shared" si="31"/>
        <v>7</v>
      </c>
      <c r="M93">
        <f t="shared" si="32"/>
        <v>5</v>
      </c>
      <c r="N93">
        <f t="shared" si="33"/>
        <v>0</v>
      </c>
    </row>
    <row r="94" spans="1:14" x14ac:dyDescent="0.2">
      <c r="A94">
        <v>93</v>
      </c>
      <c r="B94">
        <v>1</v>
      </c>
      <c r="C94">
        <v>1</v>
      </c>
      <c r="D94">
        <v>1</v>
      </c>
      <c r="E94" s="2" t="s">
        <v>12</v>
      </c>
      <c r="F94">
        <f>2.5-1.34</f>
        <v>1.1599999999999999</v>
      </c>
      <c r="G94">
        <f>2.5+1.34</f>
        <v>3.84</v>
      </c>
      <c r="H94">
        <f>4.88-2.27</f>
        <v>2.61</v>
      </c>
      <c r="I94">
        <f>4.88+2.27</f>
        <v>7.15</v>
      </c>
      <c r="J94">
        <f>2.98-1.94</f>
        <v>1.04</v>
      </c>
      <c r="K94">
        <f>2.98+1.94</f>
        <v>4.92</v>
      </c>
      <c r="L94">
        <f t="shared" si="31"/>
        <v>0</v>
      </c>
      <c r="M94">
        <f t="shared" si="32"/>
        <v>0</v>
      </c>
      <c r="N94">
        <f t="shared" si="33"/>
        <v>0</v>
      </c>
    </row>
    <row r="95" spans="1:14" x14ac:dyDescent="0.2">
      <c r="A95">
        <v>94</v>
      </c>
      <c r="B95">
        <v>2</v>
      </c>
      <c r="C95">
        <v>6</v>
      </c>
      <c r="D95">
        <v>3</v>
      </c>
      <c r="E95" s="2" t="s">
        <v>11</v>
      </c>
      <c r="F95">
        <v>1</v>
      </c>
      <c r="G95">
        <f>1.65+0.95</f>
        <v>2.5999999999999996</v>
      </c>
      <c r="H95">
        <f>4.13-2.38</f>
        <v>1.75</v>
      </c>
      <c r="I95">
        <f>4.13+2.38</f>
        <v>6.51</v>
      </c>
      <c r="J95">
        <f>3.45-2.18</f>
        <v>1.27</v>
      </c>
      <c r="K95">
        <f>3.45+2.18</f>
        <v>5.6300000000000008</v>
      </c>
      <c r="L95">
        <f t="shared" si="31"/>
        <v>2</v>
      </c>
      <c r="M95">
        <f t="shared" si="32"/>
        <v>6</v>
      </c>
      <c r="N95">
        <f t="shared" si="33"/>
        <v>3</v>
      </c>
    </row>
    <row r="96" spans="1:14" x14ac:dyDescent="0.2">
      <c r="A96">
        <v>95</v>
      </c>
      <c r="B96">
        <v>3</v>
      </c>
      <c r="C96">
        <v>5</v>
      </c>
      <c r="D96">
        <v>4</v>
      </c>
      <c r="E96" s="2" t="s">
        <v>5</v>
      </c>
      <c r="F96">
        <f>2.34-1.32</f>
        <v>1.0199999999999998</v>
      </c>
      <c r="G96">
        <f>2.34+1.32</f>
        <v>3.66</v>
      </c>
      <c r="H96">
        <f>6.73-2.31</f>
        <v>4.42</v>
      </c>
      <c r="I96">
        <v>9</v>
      </c>
      <c r="J96">
        <f>5.47-2.23</f>
        <v>3.2399999999999998</v>
      </c>
      <c r="K96">
        <f>5.47+2.23</f>
        <v>7.6999999999999993</v>
      </c>
      <c r="L96">
        <f t="shared" si="31"/>
        <v>3</v>
      </c>
      <c r="M96">
        <f t="shared" si="32"/>
        <v>5</v>
      </c>
      <c r="N96">
        <f t="shared" si="33"/>
        <v>4</v>
      </c>
    </row>
    <row r="97" spans="5:14" x14ac:dyDescent="0.2">
      <c r="E97" s="2"/>
    </row>
    <row r="98" spans="5:14" x14ac:dyDescent="0.2">
      <c r="E98" s="2"/>
      <c r="K98" s="1" t="s">
        <v>20</v>
      </c>
      <c r="L98">
        <f>COUNTIF(L2:L96,0)</f>
        <v>37</v>
      </c>
      <c r="M98">
        <f>COUNTIF(M2:M96,0)</f>
        <v>14</v>
      </c>
      <c r="N98">
        <f>COUNTIF(N2:N96,0)</f>
        <v>16</v>
      </c>
    </row>
    <row r="99" spans="5:14" x14ac:dyDescent="0.2">
      <c r="E99" s="2"/>
      <c r="K99" s="1" t="s">
        <v>21</v>
      </c>
      <c r="L99">
        <f>95-L98</f>
        <v>58</v>
      </c>
      <c r="M99">
        <f>95-M98</f>
        <v>81</v>
      </c>
      <c r="N99">
        <f>95-N98</f>
        <v>79</v>
      </c>
    </row>
    <row r="101" spans="5:14" x14ac:dyDescent="0.2">
      <c r="J101" t="s">
        <v>1</v>
      </c>
      <c r="K101" t="s">
        <v>25</v>
      </c>
      <c r="L101">
        <v>10</v>
      </c>
    </row>
    <row r="102" spans="5:14" x14ac:dyDescent="0.2">
      <c r="K102" t="s">
        <v>11</v>
      </c>
      <c r="L102">
        <v>6</v>
      </c>
    </row>
    <row r="104" spans="5:14" x14ac:dyDescent="0.2">
      <c r="J104" t="s">
        <v>2</v>
      </c>
      <c r="K104" t="s">
        <v>12</v>
      </c>
      <c r="L104">
        <v>8</v>
      </c>
    </row>
    <row r="107" spans="5:14" x14ac:dyDescent="0.2">
      <c r="J107" t="s">
        <v>3</v>
      </c>
      <c r="K107" t="s">
        <v>12</v>
      </c>
      <c r="L107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C2669-0BC5-2848-A497-509DD7FA6872}">
  <dimension ref="A1:N109"/>
  <sheetViews>
    <sheetView workbookViewId="0">
      <selection activeCell="L9" sqref="L9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24</v>
      </c>
      <c r="M1" s="1" t="s">
        <v>22</v>
      </c>
      <c r="N1" s="1" t="s">
        <v>23</v>
      </c>
    </row>
    <row r="2" spans="1:14" x14ac:dyDescent="0.2">
      <c r="A2">
        <v>1</v>
      </c>
      <c r="B2">
        <v>3</v>
      </c>
      <c r="C2">
        <v>3</v>
      </c>
      <c r="D2">
        <v>8</v>
      </c>
      <c r="E2" s="2" t="s">
        <v>5</v>
      </c>
      <c r="F2">
        <f>2.34-1.32</f>
        <v>1.0199999999999998</v>
      </c>
      <c r="G2">
        <f>2.34+1.32</f>
        <v>3.66</v>
      </c>
      <c r="H2">
        <f>6.73-2.31</f>
        <v>4.42</v>
      </c>
      <c r="I2">
        <v>9</v>
      </c>
      <c r="J2">
        <f>5.47-2.23</f>
        <v>3.2399999999999998</v>
      </c>
      <c r="K2">
        <f>5.47+2.23</f>
        <v>7.6999999999999993</v>
      </c>
      <c r="L2">
        <f t="shared" ref="L2:L8" si="0">IF(AND(F2&lt;=B2,B2&lt;=G2),B2,0)</f>
        <v>3</v>
      </c>
      <c r="M2">
        <f t="shared" ref="M2:M9" si="1">IF(AND(H2&lt;=C2,C2&lt;=I2),C2,0)</f>
        <v>0</v>
      </c>
      <c r="N2">
        <f t="shared" ref="N2:N9" si="2">IF(AND(J2&lt;=D2,D2&lt;=K2),D2,0)</f>
        <v>0</v>
      </c>
    </row>
    <row r="3" spans="1:14" x14ac:dyDescent="0.2">
      <c r="A3">
        <v>2</v>
      </c>
      <c r="B3">
        <v>4</v>
      </c>
      <c r="C3">
        <v>4</v>
      </c>
      <c r="D3">
        <v>7</v>
      </c>
      <c r="E3" s="2" t="s">
        <v>6</v>
      </c>
      <c r="F3">
        <f>2.45-1.41</f>
        <v>1.0400000000000003</v>
      </c>
      <c r="G3">
        <f>2.45+1.41</f>
        <v>3.8600000000000003</v>
      </c>
      <c r="H3">
        <f>5.42-2.59</f>
        <v>2.83</v>
      </c>
      <c r="I3">
        <f>5.42+2.59</f>
        <v>8.01</v>
      </c>
      <c r="J3">
        <f>4.34-1.94</f>
        <v>2.4</v>
      </c>
      <c r="K3">
        <f>4.34+1.94</f>
        <v>6.2799999999999994</v>
      </c>
      <c r="L3">
        <f t="shared" si="0"/>
        <v>0</v>
      </c>
      <c r="M3">
        <f t="shared" si="1"/>
        <v>4</v>
      </c>
      <c r="N3">
        <f t="shared" si="2"/>
        <v>0</v>
      </c>
    </row>
    <row r="4" spans="1:14" ht="32" x14ac:dyDescent="0.2">
      <c r="A4">
        <v>3</v>
      </c>
      <c r="B4">
        <v>6</v>
      </c>
      <c r="C4">
        <v>6</v>
      </c>
      <c r="D4">
        <v>5</v>
      </c>
      <c r="E4" s="2" t="s">
        <v>7</v>
      </c>
      <c r="F4">
        <f>3.03-1.85</f>
        <v>1.1799999999999997</v>
      </c>
      <c r="G4">
        <f>3.03+1.85</f>
        <v>4.88</v>
      </c>
      <c r="H4">
        <f>5.87-2.55</f>
        <v>3.3200000000000003</v>
      </c>
      <c r="I4">
        <f>5.87+2.55</f>
        <v>8.42</v>
      </c>
      <c r="J4">
        <v>1</v>
      </c>
      <c r="K4">
        <f>2.87+1.99</f>
        <v>4.8600000000000003</v>
      </c>
      <c r="L4">
        <f t="shared" si="0"/>
        <v>0</v>
      </c>
      <c r="M4">
        <f t="shared" si="1"/>
        <v>6</v>
      </c>
      <c r="N4">
        <f t="shared" si="2"/>
        <v>0</v>
      </c>
    </row>
    <row r="5" spans="1:14" x14ac:dyDescent="0.2">
      <c r="A5">
        <v>4</v>
      </c>
      <c r="B5">
        <v>4</v>
      </c>
      <c r="C5">
        <v>4</v>
      </c>
      <c r="D5">
        <v>3</v>
      </c>
      <c r="E5" s="2" t="s">
        <v>8</v>
      </c>
      <c r="F5">
        <v>1</v>
      </c>
      <c r="G5">
        <f>2.76+2.12</f>
        <v>4.88</v>
      </c>
      <c r="H5">
        <f>6.96-2.17</f>
        <v>4.79</v>
      </c>
      <c r="I5">
        <f>9</f>
        <v>9</v>
      </c>
      <c r="J5">
        <f>3.22-2.2</f>
        <v>1.02</v>
      </c>
      <c r="K5">
        <f>3.22+2.2</f>
        <v>5.42</v>
      </c>
      <c r="L5">
        <f t="shared" si="0"/>
        <v>4</v>
      </c>
      <c r="M5">
        <f t="shared" si="1"/>
        <v>0</v>
      </c>
      <c r="N5">
        <f t="shared" si="2"/>
        <v>3</v>
      </c>
    </row>
    <row r="6" spans="1:14" x14ac:dyDescent="0.2">
      <c r="A6">
        <v>5</v>
      </c>
      <c r="B6">
        <v>7</v>
      </c>
      <c r="C6">
        <v>6</v>
      </c>
      <c r="D6">
        <v>5</v>
      </c>
      <c r="E6" s="2" t="s">
        <v>9</v>
      </c>
      <c r="F6">
        <f>8.21-1.82</f>
        <v>6.3900000000000006</v>
      </c>
      <c r="G6">
        <v>9</v>
      </c>
      <c r="H6">
        <f>6.49-2.77</f>
        <v>3.72</v>
      </c>
      <c r="I6">
        <v>9</v>
      </c>
      <c r="J6">
        <f>6.63-2.43</f>
        <v>4.1999999999999993</v>
      </c>
      <c r="K6">
        <v>9</v>
      </c>
      <c r="L6">
        <f t="shared" si="0"/>
        <v>7</v>
      </c>
      <c r="M6">
        <f t="shared" si="1"/>
        <v>6</v>
      </c>
      <c r="N6">
        <f t="shared" si="2"/>
        <v>5</v>
      </c>
    </row>
    <row r="7" spans="1:14" x14ac:dyDescent="0.2">
      <c r="A7">
        <v>6</v>
      </c>
      <c r="B7">
        <v>6</v>
      </c>
      <c r="C7">
        <v>7</v>
      </c>
      <c r="D7">
        <v>6</v>
      </c>
      <c r="E7" s="2" t="s">
        <v>10</v>
      </c>
      <c r="F7">
        <f>7-2.11</f>
        <v>4.8900000000000006</v>
      </c>
      <c r="G7">
        <v>9</v>
      </c>
      <c r="H7">
        <f>5.83-2.48</f>
        <v>3.35</v>
      </c>
      <c r="I7">
        <f>5.83+2.48</f>
        <v>8.31</v>
      </c>
      <c r="J7">
        <f>7.06-2.15</f>
        <v>4.91</v>
      </c>
      <c r="K7">
        <v>9</v>
      </c>
      <c r="L7">
        <f t="shared" si="0"/>
        <v>6</v>
      </c>
      <c r="M7">
        <f t="shared" si="1"/>
        <v>7</v>
      </c>
      <c r="N7">
        <f t="shared" si="2"/>
        <v>6</v>
      </c>
    </row>
    <row r="8" spans="1:14" x14ac:dyDescent="0.2">
      <c r="A8">
        <v>7</v>
      </c>
      <c r="B8">
        <v>4</v>
      </c>
      <c r="C8">
        <v>4</v>
      </c>
      <c r="D8">
        <v>5</v>
      </c>
      <c r="E8" s="2" t="s">
        <v>11</v>
      </c>
      <c r="F8">
        <v>1</v>
      </c>
      <c r="G8">
        <f>1.65+0.95</f>
        <v>2.5999999999999996</v>
      </c>
      <c r="H8">
        <f>4.13-2.38</f>
        <v>1.75</v>
      </c>
      <c r="I8">
        <f>4.13+2.38</f>
        <v>6.51</v>
      </c>
      <c r="J8">
        <f>3.45-2.18</f>
        <v>1.27</v>
      </c>
      <c r="K8">
        <f>3.45+2.18</f>
        <v>5.6300000000000008</v>
      </c>
      <c r="L8">
        <f t="shared" si="0"/>
        <v>0</v>
      </c>
      <c r="M8">
        <f t="shared" si="1"/>
        <v>4</v>
      </c>
      <c r="N8">
        <f t="shared" si="2"/>
        <v>5</v>
      </c>
    </row>
    <row r="9" spans="1:14" x14ac:dyDescent="0.2">
      <c r="A9">
        <v>8</v>
      </c>
      <c r="B9">
        <v>5</v>
      </c>
      <c r="C9">
        <v>5</v>
      </c>
      <c r="D9">
        <v>5</v>
      </c>
      <c r="E9" s="2" t="s">
        <v>12</v>
      </c>
      <c r="F9">
        <f>2.5-1.34</f>
        <v>1.1599999999999999</v>
      </c>
      <c r="G9">
        <f>2.5+1.34</f>
        <v>3.84</v>
      </c>
      <c r="H9">
        <f>4.88-2.27</f>
        <v>2.61</v>
      </c>
      <c r="I9">
        <f>4.88+2.27</f>
        <v>7.15</v>
      </c>
      <c r="J9">
        <f>2.98-1.94</f>
        <v>1.04</v>
      </c>
      <c r="K9">
        <f>2.98+1.94</f>
        <v>4.92</v>
      </c>
      <c r="L9">
        <f t="shared" ref="L9" si="3">IF(AND(F9&lt;=B9,B9&lt;=G9),B9,0)</f>
        <v>0</v>
      </c>
      <c r="M9">
        <f t="shared" si="1"/>
        <v>5</v>
      </c>
      <c r="N9">
        <f t="shared" si="2"/>
        <v>0</v>
      </c>
    </row>
    <row r="10" spans="1:14" x14ac:dyDescent="0.2">
      <c r="A10">
        <v>9</v>
      </c>
      <c r="B10">
        <v>6</v>
      </c>
      <c r="C10">
        <v>6</v>
      </c>
      <c r="D10">
        <v>7</v>
      </c>
      <c r="E10" s="2" t="s">
        <v>13</v>
      </c>
      <c r="F10">
        <f>7.47-1.56</f>
        <v>5.91</v>
      </c>
      <c r="G10">
        <v>9</v>
      </c>
      <c r="H10">
        <f>7.47-2.09</f>
        <v>5.38</v>
      </c>
      <c r="I10">
        <v>9</v>
      </c>
      <c r="J10">
        <f>6.11-2.19</f>
        <v>3.9200000000000004</v>
      </c>
      <c r="K10">
        <f>6.11+2.19</f>
        <v>8.3000000000000007</v>
      </c>
      <c r="L10">
        <f t="shared" ref="L10:L29" si="4">IF(AND(F10&lt;=B10,B10&lt;=G10),B10,0)</f>
        <v>6</v>
      </c>
      <c r="M10">
        <f t="shared" ref="M10:M29" si="5">IF(AND(H10&lt;=C10,C10&lt;=I10),C10,0)</f>
        <v>6</v>
      </c>
      <c r="N10">
        <f t="shared" ref="N10:N29" si="6">IF(AND(J10&lt;=D10,D10&lt;=K10),D10,0)</f>
        <v>7</v>
      </c>
    </row>
    <row r="11" spans="1:14" x14ac:dyDescent="0.2">
      <c r="A11">
        <v>10</v>
      </c>
      <c r="B11">
        <v>3</v>
      </c>
      <c r="C11">
        <v>6</v>
      </c>
      <c r="D11">
        <v>8</v>
      </c>
      <c r="E11" s="2" t="s">
        <v>5</v>
      </c>
      <c r="F11">
        <f>2.34-1.32</f>
        <v>1.0199999999999998</v>
      </c>
      <c r="G11">
        <f>2.34+1.32</f>
        <v>3.66</v>
      </c>
      <c r="H11">
        <f>6.73-2.31</f>
        <v>4.42</v>
      </c>
      <c r="I11">
        <v>9</v>
      </c>
      <c r="J11">
        <f>5.47-2.23</f>
        <v>3.2399999999999998</v>
      </c>
      <c r="K11">
        <f>5.47+2.23</f>
        <v>7.6999999999999993</v>
      </c>
      <c r="L11">
        <f t="shared" si="4"/>
        <v>3</v>
      </c>
      <c r="M11">
        <f t="shared" si="5"/>
        <v>6</v>
      </c>
      <c r="N11">
        <f t="shared" si="6"/>
        <v>0</v>
      </c>
    </row>
    <row r="12" spans="1:14" x14ac:dyDescent="0.2">
      <c r="A12">
        <v>11</v>
      </c>
      <c r="B12">
        <v>4</v>
      </c>
      <c r="C12">
        <v>7</v>
      </c>
      <c r="D12">
        <v>6</v>
      </c>
      <c r="E12" s="2" t="s">
        <v>6</v>
      </c>
      <c r="F12">
        <f>2.45-1.41</f>
        <v>1.0400000000000003</v>
      </c>
      <c r="G12">
        <f>2.45+1.41</f>
        <v>3.8600000000000003</v>
      </c>
      <c r="H12">
        <f>5.42-2.59</f>
        <v>2.83</v>
      </c>
      <c r="I12">
        <f>5.42+2.59</f>
        <v>8.01</v>
      </c>
      <c r="J12">
        <f>4.34-1.94</f>
        <v>2.4</v>
      </c>
      <c r="K12">
        <f>4.34+1.94</f>
        <v>6.2799999999999994</v>
      </c>
      <c r="L12">
        <f t="shared" si="4"/>
        <v>0</v>
      </c>
      <c r="M12">
        <f t="shared" si="5"/>
        <v>7</v>
      </c>
      <c r="N12">
        <f t="shared" si="6"/>
        <v>6</v>
      </c>
    </row>
    <row r="13" spans="1:14" ht="32" x14ac:dyDescent="0.2">
      <c r="A13">
        <v>12</v>
      </c>
      <c r="B13">
        <v>6</v>
      </c>
      <c r="C13">
        <v>6</v>
      </c>
      <c r="D13">
        <v>5</v>
      </c>
      <c r="E13" s="2" t="s">
        <v>7</v>
      </c>
      <c r="F13">
        <f>3.03-1.85</f>
        <v>1.1799999999999997</v>
      </c>
      <c r="G13">
        <f>3.03+1.85</f>
        <v>4.88</v>
      </c>
      <c r="H13">
        <f>5.87-2.55</f>
        <v>3.3200000000000003</v>
      </c>
      <c r="I13">
        <f>5.87+2.55</f>
        <v>8.42</v>
      </c>
      <c r="J13">
        <v>1</v>
      </c>
      <c r="K13">
        <f>2.87+1.99</f>
        <v>4.8600000000000003</v>
      </c>
      <c r="L13">
        <f t="shared" si="4"/>
        <v>0</v>
      </c>
      <c r="M13">
        <f t="shared" si="5"/>
        <v>6</v>
      </c>
      <c r="N13">
        <f t="shared" si="6"/>
        <v>0</v>
      </c>
    </row>
    <row r="14" spans="1:14" x14ac:dyDescent="0.2">
      <c r="A14">
        <v>13</v>
      </c>
      <c r="B14">
        <v>4</v>
      </c>
      <c r="C14">
        <v>6</v>
      </c>
      <c r="D14">
        <v>4</v>
      </c>
      <c r="E14" s="2" t="s">
        <v>8</v>
      </c>
      <c r="F14">
        <v>1</v>
      </c>
      <c r="G14">
        <f>2.76+2.12</f>
        <v>4.88</v>
      </c>
      <c r="H14">
        <f>6.96-2.17</f>
        <v>4.79</v>
      </c>
      <c r="I14">
        <f>9</f>
        <v>9</v>
      </c>
      <c r="J14">
        <f>3.22-2.2</f>
        <v>1.02</v>
      </c>
      <c r="K14">
        <f>3.22+2.2</f>
        <v>5.42</v>
      </c>
      <c r="L14">
        <f t="shared" si="4"/>
        <v>4</v>
      </c>
      <c r="M14">
        <f t="shared" si="5"/>
        <v>6</v>
      </c>
      <c r="N14">
        <f t="shared" si="6"/>
        <v>4</v>
      </c>
    </row>
    <row r="15" spans="1:14" x14ac:dyDescent="0.2">
      <c r="A15">
        <v>14</v>
      </c>
      <c r="B15">
        <v>8</v>
      </c>
      <c r="C15">
        <v>7</v>
      </c>
      <c r="D15">
        <v>6</v>
      </c>
      <c r="E15" s="2" t="s">
        <v>9</v>
      </c>
      <c r="F15">
        <f>8.21-1.82</f>
        <v>6.3900000000000006</v>
      </c>
      <c r="G15">
        <v>9</v>
      </c>
      <c r="H15">
        <f>6.49-2.77</f>
        <v>3.72</v>
      </c>
      <c r="I15">
        <v>9</v>
      </c>
      <c r="J15">
        <f>6.63-2.43</f>
        <v>4.1999999999999993</v>
      </c>
      <c r="K15">
        <v>9</v>
      </c>
      <c r="L15">
        <f t="shared" si="4"/>
        <v>8</v>
      </c>
      <c r="M15">
        <f t="shared" si="5"/>
        <v>7</v>
      </c>
      <c r="N15">
        <f t="shared" si="6"/>
        <v>6</v>
      </c>
    </row>
    <row r="16" spans="1:14" x14ac:dyDescent="0.2">
      <c r="A16">
        <v>15</v>
      </c>
      <c r="B16">
        <v>7</v>
      </c>
      <c r="C16">
        <v>8</v>
      </c>
      <c r="D16">
        <v>6</v>
      </c>
      <c r="E16" s="2" t="s">
        <v>10</v>
      </c>
      <c r="F16">
        <f>7-2.11</f>
        <v>4.8900000000000006</v>
      </c>
      <c r="G16">
        <v>9</v>
      </c>
      <c r="H16">
        <f>5.83-2.48</f>
        <v>3.35</v>
      </c>
      <c r="I16">
        <f>5.83+2.48</f>
        <v>8.31</v>
      </c>
      <c r="J16">
        <f>7.06-2.15</f>
        <v>4.91</v>
      </c>
      <c r="K16">
        <v>9</v>
      </c>
      <c r="L16">
        <f t="shared" si="4"/>
        <v>7</v>
      </c>
      <c r="M16">
        <f t="shared" si="5"/>
        <v>8</v>
      </c>
      <c r="N16">
        <f t="shared" si="6"/>
        <v>6</v>
      </c>
    </row>
    <row r="17" spans="1:14" x14ac:dyDescent="0.2">
      <c r="A17">
        <v>16</v>
      </c>
      <c r="B17">
        <v>4</v>
      </c>
      <c r="C17">
        <v>5</v>
      </c>
      <c r="D17">
        <v>7</v>
      </c>
      <c r="E17" s="2" t="s">
        <v>11</v>
      </c>
      <c r="F17">
        <v>1</v>
      </c>
      <c r="G17">
        <f>1.65+0.95</f>
        <v>2.5999999999999996</v>
      </c>
      <c r="H17">
        <f>4.13-2.38</f>
        <v>1.75</v>
      </c>
      <c r="I17">
        <f>4.13+2.38</f>
        <v>6.51</v>
      </c>
      <c r="J17">
        <f>3.45-2.18</f>
        <v>1.27</v>
      </c>
      <c r="K17">
        <f>3.45+2.18</f>
        <v>5.6300000000000008</v>
      </c>
      <c r="L17">
        <f t="shared" si="4"/>
        <v>0</v>
      </c>
      <c r="M17">
        <f t="shared" si="5"/>
        <v>5</v>
      </c>
      <c r="N17">
        <f t="shared" si="6"/>
        <v>0</v>
      </c>
    </row>
    <row r="18" spans="1:14" x14ac:dyDescent="0.2">
      <c r="A18">
        <v>17</v>
      </c>
      <c r="B18">
        <v>3</v>
      </c>
      <c r="C18">
        <v>4</v>
      </c>
      <c r="D18">
        <v>4</v>
      </c>
      <c r="E18" s="2" t="s">
        <v>12</v>
      </c>
      <c r="F18">
        <f>2.5-1.34</f>
        <v>1.1599999999999999</v>
      </c>
      <c r="G18">
        <f>2.5+1.34</f>
        <v>3.84</v>
      </c>
      <c r="H18">
        <f>4.88-2.27</f>
        <v>2.61</v>
      </c>
      <c r="I18">
        <f>4.88+2.27</f>
        <v>7.15</v>
      </c>
      <c r="J18">
        <f>2.98-1.94</f>
        <v>1.04</v>
      </c>
      <c r="K18">
        <f>2.98+1.94</f>
        <v>4.92</v>
      </c>
      <c r="L18">
        <f t="shared" si="4"/>
        <v>3</v>
      </c>
      <c r="M18">
        <f t="shared" si="5"/>
        <v>4</v>
      </c>
      <c r="N18">
        <f t="shared" si="6"/>
        <v>4</v>
      </c>
    </row>
    <row r="19" spans="1:14" x14ac:dyDescent="0.2">
      <c r="A19">
        <v>18</v>
      </c>
      <c r="B19">
        <v>6</v>
      </c>
      <c r="C19">
        <v>8</v>
      </c>
      <c r="D19">
        <v>6</v>
      </c>
      <c r="E19" s="2" t="s">
        <v>13</v>
      </c>
      <c r="F19">
        <f>7.47-1.56</f>
        <v>5.91</v>
      </c>
      <c r="G19">
        <v>9</v>
      </c>
      <c r="H19">
        <f>7.47-2.09</f>
        <v>5.38</v>
      </c>
      <c r="I19">
        <v>9</v>
      </c>
      <c r="J19">
        <f>6.11-2.19</f>
        <v>3.9200000000000004</v>
      </c>
      <c r="K19">
        <f>6.11+2.19</f>
        <v>8.3000000000000007</v>
      </c>
      <c r="L19">
        <f t="shared" si="4"/>
        <v>6</v>
      </c>
      <c r="M19">
        <f t="shared" si="5"/>
        <v>8</v>
      </c>
      <c r="N19">
        <f t="shared" si="6"/>
        <v>6</v>
      </c>
    </row>
    <row r="20" spans="1:14" x14ac:dyDescent="0.2">
      <c r="A20">
        <v>19</v>
      </c>
      <c r="B20">
        <v>4</v>
      </c>
      <c r="C20">
        <v>7</v>
      </c>
      <c r="D20">
        <v>8</v>
      </c>
      <c r="E20" s="2" t="s">
        <v>5</v>
      </c>
      <c r="F20">
        <f>2.34-1.32</f>
        <v>1.0199999999999998</v>
      </c>
      <c r="G20">
        <f>2.34+1.32</f>
        <v>3.66</v>
      </c>
      <c r="H20">
        <f>6.73-2.31</f>
        <v>4.42</v>
      </c>
      <c r="I20">
        <v>9</v>
      </c>
      <c r="J20">
        <f>5.47-2.23</f>
        <v>3.2399999999999998</v>
      </c>
      <c r="K20">
        <f>5.47+2.23</f>
        <v>7.6999999999999993</v>
      </c>
      <c r="L20">
        <f t="shared" si="4"/>
        <v>0</v>
      </c>
      <c r="M20">
        <f t="shared" si="5"/>
        <v>7</v>
      </c>
      <c r="N20">
        <f t="shared" si="6"/>
        <v>0</v>
      </c>
    </row>
    <row r="21" spans="1:14" x14ac:dyDescent="0.2">
      <c r="A21">
        <v>20</v>
      </c>
      <c r="B21">
        <v>4</v>
      </c>
      <c r="C21">
        <v>6</v>
      </c>
      <c r="D21">
        <v>7</v>
      </c>
      <c r="E21" s="2" t="s">
        <v>6</v>
      </c>
      <c r="F21">
        <f>2.45-1.41</f>
        <v>1.0400000000000003</v>
      </c>
      <c r="G21">
        <f>2.45+1.41</f>
        <v>3.8600000000000003</v>
      </c>
      <c r="H21">
        <f>5.42-2.59</f>
        <v>2.83</v>
      </c>
      <c r="I21">
        <f>5.42+2.59</f>
        <v>8.01</v>
      </c>
      <c r="J21">
        <f>4.34-1.94</f>
        <v>2.4</v>
      </c>
      <c r="K21">
        <f>4.34+1.94</f>
        <v>6.2799999999999994</v>
      </c>
      <c r="L21">
        <f t="shared" si="4"/>
        <v>0</v>
      </c>
      <c r="M21">
        <f t="shared" si="5"/>
        <v>6</v>
      </c>
      <c r="N21">
        <f t="shared" si="6"/>
        <v>0</v>
      </c>
    </row>
    <row r="22" spans="1:14" ht="32" x14ac:dyDescent="0.2">
      <c r="A22">
        <v>21</v>
      </c>
      <c r="B22">
        <v>6</v>
      </c>
      <c r="C22">
        <v>6</v>
      </c>
      <c r="D22">
        <v>5</v>
      </c>
      <c r="E22" s="2" t="s">
        <v>7</v>
      </c>
      <c r="F22">
        <f>3.03-1.85</f>
        <v>1.1799999999999997</v>
      </c>
      <c r="G22">
        <f>3.03+1.85</f>
        <v>4.88</v>
      </c>
      <c r="H22">
        <f>5.87-2.55</f>
        <v>3.3200000000000003</v>
      </c>
      <c r="I22">
        <f>5.87+2.55</f>
        <v>8.42</v>
      </c>
      <c r="J22">
        <v>1</v>
      </c>
      <c r="K22">
        <f>2.87+1.99</f>
        <v>4.8600000000000003</v>
      </c>
      <c r="L22">
        <f t="shared" si="4"/>
        <v>0</v>
      </c>
      <c r="M22">
        <f t="shared" si="5"/>
        <v>6</v>
      </c>
      <c r="N22">
        <f t="shared" si="6"/>
        <v>0</v>
      </c>
    </row>
    <row r="23" spans="1:14" x14ac:dyDescent="0.2">
      <c r="A23">
        <v>22</v>
      </c>
      <c r="B23">
        <v>4</v>
      </c>
      <c r="C23">
        <v>6</v>
      </c>
      <c r="D23">
        <v>4</v>
      </c>
      <c r="E23" s="2" t="s">
        <v>8</v>
      </c>
      <c r="F23">
        <v>1</v>
      </c>
      <c r="G23">
        <f>2.76+2.12</f>
        <v>4.88</v>
      </c>
      <c r="H23">
        <f>6.96-2.17</f>
        <v>4.79</v>
      </c>
      <c r="I23">
        <f>9</f>
        <v>9</v>
      </c>
      <c r="J23">
        <f>3.22-2.2</f>
        <v>1.02</v>
      </c>
      <c r="K23">
        <f>3.22+2.2</f>
        <v>5.42</v>
      </c>
      <c r="L23">
        <f t="shared" si="4"/>
        <v>4</v>
      </c>
      <c r="M23">
        <f t="shared" si="5"/>
        <v>6</v>
      </c>
      <c r="N23">
        <f t="shared" si="6"/>
        <v>4</v>
      </c>
    </row>
    <row r="24" spans="1:14" x14ac:dyDescent="0.2">
      <c r="A24">
        <v>23</v>
      </c>
      <c r="B24">
        <v>6</v>
      </c>
      <c r="C24">
        <v>6</v>
      </c>
      <c r="D24">
        <v>6</v>
      </c>
      <c r="E24" s="2" t="s">
        <v>9</v>
      </c>
      <c r="F24">
        <f>8.21-1.82</f>
        <v>6.3900000000000006</v>
      </c>
      <c r="G24">
        <v>9</v>
      </c>
      <c r="H24">
        <f>6.49-2.77</f>
        <v>3.72</v>
      </c>
      <c r="I24">
        <v>9</v>
      </c>
      <c r="J24">
        <f>6.63-2.43</f>
        <v>4.1999999999999993</v>
      </c>
      <c r="K24">
        <v>9</v>
      </c>
      <c r="L24">
        <f t="shared" si="4"/>
        <v>0</v>
      </c>
      <c r="M24">
        <f t="shared" si="5"/>
        <v>6</v>
      </c>
      <c r="N24">
        <f t="shared" si="6"/>
        <v>6</v>
      </c>
    </row>
    <row r="25" spans="1:14" x14ac:dyDescent="0.2">
      <c r="A25">
        <v>24</v>
      </c>
      <c r="B25">
        <v>7</v>
      </c>
      <c r="C25">
        <v>7</v>
      </c>
      <c r="D25">
        <v>6</v>
      </c>
      <c r="E25" s="2" t="s">
        <v>10</v>
      </c>
      <c r="F25">
        <f>7-2.11</f>
        <v>4.8900000000000006</v>
      </c>
      <c r="G25">
        <v>9</v>
      </c>
      <c r="H25">
        <f>5.83-2.48</f>
        <v>3.35</v>
      </c>
      <c r="I25">
        <f>5.83+2.48</f>
        <v>8.31</v>
      </c>
      <c r="J25">
        <f>7.06-2.15</f>
        <v>4.91</v>
      </c>
      <c r="K25">
        <v>9</v>
      </c>
      <c r="L25">
        <f t="shared" si="4"/>
        <v>7</v>
      </c>
      <c r="M25">
        <f t="shared" si="5"/>
        <v>7</v>
      </c>
      <c r="N25">
        <f t="shared" si="6"/>
        <v>6</v>
      </c>
    </row>
    <row r="26" spans="1:14" x14ac:dyDescent="0.2">
      <c r="A26">
        <v>25</v>
      </c>
      <c r="B26">
        <v>4</v>
      </c>
      <c r="C26">
        <v>6</v>
      </c>
      <c r="D26">
        <v>4</v>
      </c>
      <c r="E26" s="2" t="s">
        <v>11</v>
      </c>
      <c r="F26">
        <v>1</v>
      </c>
      <c r="G26">
        <f>1.65+0.95</f>
        <v>2.5999999999999996</v>
      </c>
      <c r="H26">
        <f>4.13-2.38</f>
        <v>1.75</v>
      </c>
      <c r="I26">
        <f>4.13+2.38</f>
        <v>6.51</v>
      </c>
      <c r="J26">
        <f>3.45-2.18</f>
        <v>1.27</v>
      </c>
      <c r="K26">
        <f>3.45+2.18</f>
        <v>5.6300000000000008</v>
      </c>
      <c r="L26">
        <f t="shared" si="4"/>
        <v>0</v>
      </c>
      <c r="M26">
        <f t="shared" si="5"/>
        <v>6</v>
      </c>
      <c r="N26">
        <f t="shared" si="6"/>
        <v>4</v>
      </c>
    </row>
    <row r="27" spans="1:14" x14ac:dyDescent="0.2">
      <c r="A27">
        <v>26</v>
      </c>
      <c r="B27">
        <v>6</v>
      </c>
      <c r="C27">
        <v>5</v>
      </c>
      <c r="D27">
        <v>5</v>
      </c>
      <c r="E27" s="2" t="s">
        <v>12</v>
      </c>
      <c r="F27">
        <f>2.5-1.34</f>
        <v>1.1599999999999999</v>
      </c>
      <c r="G27">
        <f>2.5+1.34</f>
        <v>3.84</v>
      </c>
      <c r="H27">
        <f>4.88-2.27</f>
        <v>2.61</v>
      </c>
      <c r="I27">
        <f>4.88+2.27</f>
        <v>7.15</v>
      </c>
      <c r="J27">
        <f>2.98-1.94</f>
        <v>1.04</v>
      </c>
      <c r="K27">
        <f>2.98+1.94</f>
        <v>4.92</v>
      </c>
      <c r="L27">
        <f t="shared" si="4"/>
        <v>0</v>
      </c>
      <c r="M27">
        <f t="shared" si="5"/>
        <v>5</v>
      </c>
      <c r="N27">
        <f t="shared" si="6"/>
        <v>0</v>
      </c>
    </row>
    <row r="28" spans="1:14" x14ac:dyDescent="0.2">
      <c r="A28">
        <v>27</v>
      </c>
      <c r="B28">
        <v>6</v>
      </c>
      <c r="C28">
        <v>7</v>
      </c>
      <c r="D28">
        <v>7</v>
      </c>
      <c r="E28" s="2" t="s">
        <v>13</v>
      </c>
      <c r="F28">
        <f>7.47-1.56</f>
        <v>5.91</v>
      </c>
      <c r="G28">
        <v>9</v>
      </c>
      <c r="H28">
        <f>7.47-2.09</f>
        <v>5.38</v>
      </c>
      <c r="I28">
        <v>9</v>
      </c>
      <c r="J28">
        <f>6.11-2.19</f>
        <v>3.9200000000000004</v>
      </c>
      <c r="K28">
        <f>6.11+2.19</f>
        <v>8.3000000000000007</v>
      </c>
      <c r="L28">
        <f t="shared" si="4"/>
        <v>6</v>
      </c>
      <c r="M28">
        <f t="shared" si="5"/>
        <v>7</v>
      </c>
      <c r="N28">
        <f t="shared" si="6"/>
        <v>7</v>
      </c>
    </row>
    <row r="29" spans="1:14" x14ac:dyDescent="0.2">
      <c r="A29">
        <v>28</v>
      </c>
      <c r="B29">
        <v>4</v>
      </c>
      <c r="C29">
        <v>6</v>
      </c>
      <c r="D29">
        <v>8</v>
      </c>
      <c r="E29" s="2" t="s">
        <v>5</v>
      </c>
      <c r="F29">
        <f>2.34-1.32</f>
        <v>1.0199999999999998</v>
      </c>
      <c r="G29">
        <f>2.34+1.32</f>
        <v>3.66</v>
      </c>
      <c r="H29">
        <f>6.73-2.31</f>
        <v>4.42</v>
      </c>
      <c r="I29">
        <v>9</v>
      </c>
      <c r="J29">
        <f>5.47-2.23</f>
        <v>3.2399999999999998</v>
      </c>
      <c r="K29">
        <f>5.47+2.23</f>
        <v>7.6999999999999993</v>
      </c>
      <c r="L29">
        <f t="shared" si="4"/>
        <v>0</v>
      </c>
      <c r="M29">
        <f t="shared" si="5"/>
        <v>6</v>
      </c>
      <c r="N29">
        <f t="shared" si="6"/>
        <v>0</v>
      </c>
    </row>
    <row r="30" spans="1:14" x14ac:dyDescent="0.2">
      <c r="A30">
        <v>29</v>
      </c>
      <c r="B30">
        <v>4</v>
      </c>
      <c r="C30">
        <v>5</v>
      </c>
      <c r="D30">
        <v>7</v>
      </c>
      <c r="E30" s="2" t="s">
        <v>6</v>
      </c>
      <c r="F30">
        <f>2.45-1.41</f>
        <v>1.0400000000000003</v>
      </c>
      <c r="G30">
        <f>2.45+1.41</f>
        <v>3.8600000000000003</v>
      </c>
      <c r="H30">
        <f>5.42-2.59</f>
        <v>2.83</v>
      </c>
      <c r="I30">
        <f>5.42+2.59</f>
        <v>8.01</v>
      </c>
      <c r="J30">
        <f>4.34-1.94</f>
        <v>2.4</v>
      </c>
      <c r="K30">
        <f>4.34+1.94</f>
        <v>6.2799999999999994</v>
      </c>
      <c r="L30">
        <f t="shared" ref="L30:L37" si="7">IF(AND(F30&lt;=B30,B30&lt;=G30),B30,0)</f>
        <v>0</v>
      </c>
      <c r="M30">
        <f t="shared" ref="M30:M37" si="8">IF(AND(H30&lt;=C30,C30&lt;=I30),C30,0)</f>
        <v>5</v>
      </c>
      <c r="N30">
        <f t="shared" ref="N30:N37" si="9">IF(AND(J30&lt;=D30,D30&lt;=K30),D30,0)</f>
        <v>0</v>
      </c>
    </row>
    <row r="31" spans="1:14" ht="32" x14ac:dyDescent="0.2">
      <c r="A31">
        <v>30</v>
      </c>
      <c r="B31">
        <v>5</v>
      </c>
      <c r="C31">
        <v>5</v>
      </c>
      <c r="D31">
        <v>5</v>
      </c>
      <c r="E31" s="2" t="s">
        <v>7</v>
      </c>
      <c r="F31">
        <f>3.03-1.85</f>
        <v>1.1799999999999997</v>
      </c>
      <c r="G31">
        <f>3.03+1.85</f>
        <v>4.88</v>
      </c>
      <c r="H31">
        <f>5.87-2.55</f>
        <v>3.3200000000000003</v>
      </c>
      <c r="I31">
        <f>5.87+2.55</f>
        <v>8.42</v>
      </c>
      <c r="J31">
        <v>1</v>
      </c>
      <c r="K31">
        <f>2.87+1.99</f>
        <v>4.8600000000000003</v>
      </c>
      <c r="L31">
        <f t="shared" si="7"/>
        <v>0</v>
      </c>
      <c r="M31">
        <f t="shared" si="8"/>
        <v>5</v>
      </c>
      <c r="N31">
        <f t="shared" si="9"/>
        <v>0</v>
      </c>
    </row>
    <row r="32" spans="1:14" x14ac:dyDescent="0.2">
      <c r="A32">
        <v>31</v>
      </c>
      <c r="B32">
        <v>4</v>
      </c>
      <c r="C32">
        <v>6</v>
      </c>
      <c r="D32">
        <v>3</v>
      </c>
      <c r="E32" s="2" t="s">
        <v>8</v>
      </c>
      <c r="F32">
        <v>1</v>
      </c>
      <c r="G32">
        <f>2.76+2.12</f>
        <v>4.88</v>
      </c>
      <c r="H32">
        <f>6.96-2.17</f>
        <v>4.79</v>
      </c>
      <c r="I32">
        <f>9</f>
        <v>9</v>
      </c>
      <c r="J32">
        <f>3.22-2.2</f>
        <v>1.02</v>
      </c>
      <c r="K32">
        <f>3.22+2.2</f>
        <v>5.42</v>
      </c>
      <c r="L32">
        <f t="shared" si="7"/>
        <v>4</v>
      </c>
      <c r="M32">
        <f t="shared" si="8"/>
        <v>6</v>
      </c>
      <c r="N32">
        <f t="shared" si="9"/>
        <v>3</v>
      </c>
    </row>
    <row r="33" spans="1:14" x14ac:dyDescent="0.2">
      <c r="A33">
        <v>32</v>
      </c>
      <c r="B33">
        <v>7</v>
      </c>
      <c r="C33">
        <v>7</v>
      </c>
      <c r="D33">
        <v>5</v>
      </c>
      <c r="E33" s="2" t="s">
        <v>9</v>
      </c>
      <c r="F33">
        <f>8.21-1.82</f>
        <v>6.3900000000000006</v>
      </c>
      <c r="G33">
        <v>9</v>
      </c>
      <c r="H33">
        <f>6.49-2.77</f>
        <v>3.72</v>
      </c>
      <c r="I33">
        <v>9</v>
      </c>
      <c r="J33">
        <f>6.63-2.43</f>
        <v>4.1999999999999993</v>
      </c>
      <c r="K33">
        <v>9</v>
      </c>
      <c r="L33">
        <f t="shared" si="7"/>
        <v>7</v>
      </c>
      <c r="M33">
        <f t="shared" si="8"/>
        <v>7</v>
      </c>
      <c r="N33">
        <f t="shared" si="9"/>
        <v>5</v>
      </c>
    </row>
    <row r="34" spans="1:14" x14ac:dyDescent="0.2">
      <c r="A34">
        <v>33</v>
      </c>
      <c r="B34">
        <v>8</v>
      </c>
      <c r="C34">
        <v>8</v>
      </c>
      <c r="D34">
        <v>7</v>
      </c>
      <c r="E34" s="2" t="s">
        <v>10</v>
      </c>
      <c r="F34">
        <f>7-2.11</f>
        <v>4.8900000000000006</v>
      </c>
      <c r="G34">
        <v>9</v>
      </c>
      <c r="H34">
        <f>5.83-2.48</f>
        <v>3.35</v>
      </c>
      <c r="I34">
        <f>5.83+2.48</f>
        <v>8.31</v>
      </c>
      <c r="J34">
        <f>7.06-2.15</f>
        <v>4.91</v>
      </c>
      <c r="K34">
        <v>9</v>
      </c>
      <c r="L34">
        <f t="shared" si="7"/>
        <v>8</v>
      </c>
      <c r="M34">
        <f t="shared" si="8"/>
        <v>8</v>
      </c>
      <c r="N34">
        <f t="shared" si="9"/>
        <v>7</v>
      </c>
    </row>
    <row r="35" spans="1:14" x14ac:dyDescent="0.2">
      <c r="A35">
        <v>34</v>
      </c>
      <c r="B35">
        <v>4</v>
      </c>
      <c r="C35">
        <v>5</v>
      </c>
      <c r="D35">
        <v>4</v>
      </c>
      <c r="E35" s="2" t="s">
        <v>11</v>
      </c>
      <c r="F35">
        <v>1</v>
      </c>
      <c r="G35">
        <f>1.65+0.95</f>
        <v>2.5999999999999996</v>
      </c>
      <c r="H35">
        <f>4.13-2.38</f>
        <v>1.75</v>
      </c>
      <c r="I35">
        <f>4.13+2.38</f>
        <v>6.51</v>
      </c>
      <c r="J35">
        <f>3.45-2.18</f>
        <v>1.27</v>
      </c>
      <c r="K35">
        <f>3.45+2.18</f>
        <v>5.6300000000000008</v>
      </c>
      <c r="L35">
        <f t="shared" si="7"/>
        <v>0</v>
      </c>
      <c r="M35">
        <f t="shared" si="8"/>
        <v>5</v>
      </c>
      <c r="N35">
        <f t="shared" si="9"/>
        <v>4</v>
      </c>
    </row>
    <row r="36" spans="1:14" x14ac:dyDescent="0.2">
      <c r="A36">
        <v>35</v>
      </c>
      <c r="B36">
        <v>5</v>
      </c>
      <c r="C36">
        <v>5</v>
      </c>
      <c r="D36">
        <v>5</v>
      </c>
      <c r="E36" s="2" t="s">
        <v>12</v>
      </c>
      <c r="F36">
        <f>2.5-1.34</f>
        <v>1.1599999999999999</v>
      </c>
      <c r="G36">
        <f>2.5+1.34</f>
        <v>3.84</v>
      </c>
      <c r="H36">
        <f>4.88-2.27</f>
        <v>2.61</v>
      </c>
      <c r="I36">
        <f>4.88+2.27</f>
        <v>7.15</v>
      </c>
      <c r="J36">
        <f>2.98-1.94</f>
        <v>1.04</v>
      </c>
      <c r="K36">
        <f>2.98+1.94</f>
        <v>4.92</v>
      </c>
      <c r="L36">
        <f t="shared" si="7"/>
        <v>0</v>
      </c>
      <c r="M36">
        <f t="shared" si="8"/>
        <v>5</v>
      </c>
      <c r="N36">
        <f t="shared" si="9"/>
        <v>0</v>
      </c>
    </row>
    <row r="37" spans="1:14" x14ac:dyDescent="0.2">
      <c r="A37">
        <v>36</v>
      </c>
      <c r="B37">
        <v>5</v>
      </c>
      <c r="C37">
        <v>7</v>
      </c>
      <c r="D37">
        <v>6</v>
      </c>
      <c r="E37" s="2" t="s">
        <v>13</v>
      </c>
      <c r="F37">
        <f>7.47-1.56</f>
        <v>5.91</v>
      </c>
      <c r="G37">
        <v>9</v>
      </c>
      <c r="H37">
        <f>7.47-2.09</f>
        <v>5.38</v>
      </c>
      <c r="I37">
        <v>9</v>
      </c>
      <c r="J37">
        <f>6.11-2.19</f>
        <v>3.9200000000000004</v>
      </c>
      <c r="K37">
        <f>6.11+2.19</f>
        <v>8.3000000000000007</v>
      </c>
      <c r="L37">
        <f t="shared" si="7"/>
        <v>0</v>
      </c>
      <c r="M37">
        <f t="shared" si="8"/>
        <v>7</v>
      </c>
      <c r="N37">
        <f t="shared" si="9"/>
        <v>6</v>
      </c>
    </row>
    <row r="38" spans="1:14" x14ac:dyDescent="0.2">
      <c r="A38">
        <v>37</v>
      </c>
      <c r="B38">
        <v>7</v>
      </c>
      <c r="C38">
        <v>7</v>
      </c>
      <c r="D38">
        <v>6</v>
      </c>
      <c r="E38" s="2" t="s">
        <v>10</v>
      </c>
      <c r="F38">
        <f>7-2.11</f>
        <v>4.8900000000000006</v>
      </c>
      <c r="G38">
        <v>9</v>
      </c>
      <c r="H38">
        <f>5.83-2.48</f>
        <v>3.35</v>
      </c>
      <c r="I38">
        <f>5.83+2.48</f>
        <v>8.31</v>
      </c>
      <c r="J38">
        <f>7.06-2.15</f>
        <v>4.91</v>
      </c>
      <c r="K38">
        <v>9</v>
      </c>
      <c r="L38">
        <f t="shared" ref="L38:L48" si="10">IF(AND(F38&lt;=B38,B38&lt;=G38),B38,0)</f>
        <v>7</v>
      </c>
      <c r="M38">
        <f t="shared" ref="M38:M48" si="11">IF(AND(H38&lt;=C38,C38&lt;=I38),C38,0)</f>
        <v>7</v>
      </c>
      <c r="N38">
        <f t="shared" ref="N38:N48" si="12">IF(AND(J38&lt;=D38,D38&lt;=K38),D38,0)</f>
        <v>6</v>
      </c>
    </row>
    <row r="39" spans="1:14" x14ac:dyDescent="0.2">
      <c r="A39">
        <v>38</v>
      </c>
      <c r="B39">
        <v>4</v>
      </c>
      <c r="C39">
        <v>6</v>
      </c>
      <c r="D39">
        <v>3</v>
      </c>
      <c r="E39" s="2" t="s">
        <v>8</v>
      </c>
      <c r="F39">
        <v>1</v>
      </c>
      <c r="G39">
        <f>2.76+2.12</f>
        <v>4.88</v>
      </c>
      <c r="H39">
        <f>6.96-2.17</f>
        <v>4.79</v>
      </c>
      <c r="I39">
        <f>9</f>
        <v>9</v>
      </c>
      <c r="J39">
        <f>3.22-2.2</f>
        <v>1.02</v>
      </c>
      <c r="K39">
        <f>3.22+2.2</f>
        <v>5.42</v>
      </c>
      <c r="L39">
        <f t="shared" si="10"/>
        <v>4</v>
      </c>
      <c r="M39">
        <f t="shared" si="11"/>
        <v>6</v>
      </c>
      <c r="N39">
        <f t="shared" si="12"/>
        <v>3</v>
      </c>
    </row>
    <row r="40" spans="1:14" x14ac:dyDescent="0.2">
      <c r="A40">
        <v>39</v>
      </c>
      <c r="B40">
        <v>4</v>
      </c>
      <c r="C40">
        <v>5</v>
      </c>
      <c r="D40">
        <v>3</v>
      </c>
      <c r="E40" s="2" t="s">
        <v>11</v>
      </c>
      <c r="F40">
        <v>1</v>
      </c>
      <c r="G40">
        <f>1.65+0.95</f>
        <v>2.5999999999999996</v>
      </c>
      <c r="H40">
        <f>4.13-2.38</f>
        <v>1.75</v>
      </c>
      <c r="I40">
        <f>4.13+2.38</f>
        <v>6.51</v>
      </c>
      <c r="J40">
        <f>3.45-2.18</f>
        <v>1.27</v>
      </c>
      <c r="K40">
        <f>3.45+2.18</f>
        <v>5.6300000000000008</v>
      </c>
      <c r="L40">
        <f t="shared" si="10"/>
        <v>0</v>
      </c>
      <c r="M40">
        <f t="shared" si="11"/>
        <v>5</v>
      </c>
      <c r="N40">
        <f t="shared" si="12"/>
        <v>3</v>
      </c>
    </row>
    <row r="41" spans="1:14" ht="32" x14ac:dyDescent="0.2">
      <c r="A41">
        <v>40</v>
      </c>
      <c r="B41">
        <v>4</v>
      </c>
      <c r="C41">
        <v>5</v>
      </c>
      <c r="D41">
        <v>5</v>
      </c>
      <c r="E41" s="2" t="s">
        <v>7</v>
      </c>
      <c r="F41">
        <f>3.03-1.85</f>
        <v>1.1799999999999997</v>
      </c>
      <c r="G41">
        <f>3.03+1.85</f>
        <v>4.88</v>
      </c>
      <c r="H41">
        <f>5.87-2.55</f>
        <v>3.3200000000000003</v>
      </c>
      <c r="I41">
        <f>5.87+2.55</f>
        <v>8.42</v>
      </c>
      <c r="J41">
        <v>1</v>
      </c>
      <c r="K41">
        <f>2.87+1.99</f>
        <v>4.8600000000000003</v>
      </c>
      <c r="L41">
        <f t="shared" si="10"/>
        <v>4</v>
      </c>
      <c r="M41">
        <f t="shared" si="11"/>
        <v>5</v>
      </c>
      <c r="N41">
        <f t="shared" si="12"/>
        <v>0</v>
      </c>
    </row>
    <row r="42" spans="1:14" x14ac:dyDescent="0.2">
      <c r="A42">
        <v>41</v>
      </c>
      <c r="B42">
        <v>3</v>
      </c>
      <c r="C42">
        <v>6</v>
      </c>
      <c r="D42">
        <v>7</v>
      </c>
      <c r="E42" s="2" t="s">
        <v>5</v>
      </c>
      <c r="F42">
        <f>2.34-1.32</f>
        <v>1.0199999999999998</v>
      </c>
      <c r="G42">
        <f>2.34+1.32</f>
        <v>3.66</v>
      </c>
      <c r="H42">
        <f>6.73-2.31</f>
        <v>4.42</v>
      </c>
      <c r="I42">
        <v>9</v>
      </c>
      <c r="J42">
        <f>5.47-2.23</f>
        <v>3.2399999999999998</v>
      </c>
      <c r="K42">
        <f>5.47+2.23</f>
        <v>7.6999999999999993</v>
      </c>
      <c r="L42">
        <f t="shared" si="10"/>
        <v>3</v>
      </c>
      <c r="M42">
        <f t="shared" si="11"/>
        <v>6</v>
      </c>
      <c r="N42">
        <f t="shared" si="12"/>
        <v>7</v>
      </c>
    </row>
    <row r="43" spans="1:14" x14ac:dyDescent="0.2">
      <c r="A43">
        <v>42</v>
      </c>
      <c r="B43">
        <v>5</v>
      </c>
      <c r="C43">
        <v>6</v>
      </c>
      <c r="D43">
        <v>5</v>
      </c>
      <c r="E43" s="2" t="s">
        <v>9</v>
      </c>
      <c r="F43">
        <f>8.21-1.82</f>
        <v>6.3900000000000006</v>
      </c>
      <c r="G43">
        <v>9</v>
      </c>
      <c r="H43">
        <f>6.49-2.77</f>
        <v>3.72</v>
      </c>
      <c r="I43">
        <v>9</v>
      </c>
      <c r="J43">
        <f>6.63-2.43</f>
        <v>4.1999999999999993</v>
      </c>
      <c r="K43">
        <v>9</v>
      </c>
      <c r="L43">
        <f t="shared" si="10"/>
        <v>0</v>
      </c>
      <c r="M43">
        <f t="shared" si="11"/>
        <v>6</v>
      </c>
      <c r="N43">
        <f t="shared" si="12"/>
        <v>5</v>
      </c>
    </row>
    <row r="44" spans="1:14" x14ac:dyDescent="0.2">
      <c r="A44">
        <v>43</v>
      </c>
      <c r="B44">
        <v>4</v>
      </c>
      <c r="C44">
        <v>6</v>
      </c>
      <c r="D44">
        <v>7</v>
      </c>
      <c r="E44" s="2" t="s">
        <v>6</v>
      </c>
      <c r="F44">
        <f>2.45-1.41</f>
        <v>1.0400000000000003</v>
      </c>
      <c r="G44">
        <f>2.45+1.41</f>
        <v>3.8600000000000003</v>
      </c>
      <c r="H44">
        <f>5.42-2.59</f>
        <v>2.83</v>
      </c>
      <c r="I44">
        <f>5.42+2.59</f>
        <v>8.01</v>
      </c>
      <c r="J44">
        <f>4.34-1.94</f>
        <v>2.4</v>
      </c>
      <c r="K44">
        <f>4.34+1.94</f>
        <v>6.2799999999999994</v>
      </c>
      <c r="L44">
        <f t="shared" si="10"/>
        <v>0</v>
      </c>
      <c r="M44">
        <f t="shared" si="11"/>
        <v>6</v>
      </c>
      <c r="N44">
        <f t="shared" si="12"/>
        <v>0</v>
      </c>
    </row>
    <row r="45" spans="1:14" x14ac:dyDescent="0.2">
      <c r="A45">
        <v>44</v>
      </c>
      <c r="B45">
        <v>5</v>
      </c>
      <c r="C45">
        <v>4</v>
      </c>
      <c r="D45">
        <v>4</v>
      </c>
      <c r="E45" s="2" t="s">
        <v>12</v>
      </c>
      <c r="F45">
        <f>2.5-1.34</f>
        <v>1.1599999999999999</v>
      </c>
      <c r="G45">
        <f>2.5+1.34</f>
        <v>3.84</v>
      </c>
      <c r="H45">
        <f>4.88-2.27</f>
        <v>2.61</v>
      </c>
      <c r="I45">
        <f>4.88+2.27</f>
        <v>7.15</v>
      </c>
      <c r="J45">
        <f>2.98-1.94</f>
        <v>1.04</v>
      </c>
      <c r="K45">
        <f>2.98+1.94</f>
        <v>4.92</v>
      </c>
      <c r="L45">
        <f t="shared" si="10"/>
        <v>0</v>
      </c>
      <c r="M45">
        <f t="shared" si="11"/>
        <v>4</v>
      </c>
      <c r="N45">
        <f t="shared" si="12"/>
        <v>4</v>
      </c>
    </row>
    <row r="46" spans="1:14" x14ac:dyDescent="0.2">
      <c r="A46">
        <v>45</v>
      </c>
      <c r="B46">
        <v>5</v>
      </c>
      <c r="C46">
        <v>6</v>
      </c>
      <c r="D46">
        <v>3</v>
      </c>
      <c r="E46" s="2" t="s">
        <v>13</v>
      </c>
      <c r="F46">
        <f>7.47-1.56</f>
        <v>5.91</v>
      </c>
      <c r="G46">
        <v>9</v>
      </c>
      <c r="H46">
        <f>7.47-2.09</f>
        <v>5.38</v>
      </c>
      <c r="I46">
        <v>9</v>
      </c>
      <c r="J46">
        <f>6.11-2.19</f>
        <v>3.9200000000000004</v>
      </c>
      <c r="K46">
        <f>6.11+2.19</f>
        <v>8.3000000000000007</v>
      </c>
      <c r="L46">
        <f t="shared" si="10"/>
        <v>0</v>
      </c>
      <c r="M46">
        <f t="shared" si="11"/>
        <v>6</v>
      </c>
      <c r="N46">
        <f t="shared" si="12"/>
        <v>0</v>
      </c>
    </row>
    <row r="47" spans="1:14" x14ac:dyDescent="0.2">
      <c r="A47">
        <v>46</v>
      </c>
      <c r="B47">
        <v>6</v>
      </c>
      <c r="C47">
        <v>7</v>
      </c>
      <c r="D47">
        <v>3</v>
      </c>
      <c r="E47" s="2" t="s">
        <v>10</v>
      </c>
      <c r="F47">
        <f>7-2.11</f>
        <v>4.8900000000000006</v>
      </c>
      <c r="G47">
        <v>9</v>
      </c>
      <c r="H47">
        <f>5.83-2.48</f>
        <v>3.35</v>
      </c>
      <c r="I47">
        <f>5.83+2.48</f>
        <v>8.31</v>
      </c>
      <c r="J47">
        <f>7.06-2.15</f>
        <v>4.91</v>
      </c>
      <c r="K47">
        <v>9</v>
      </c>
      <c r="L47">
        <f t="shared" si="10"/>
        <v>6</v>
      </c>
      <c r="M47">
        <f t="shared" si="11"/>
        <v>7</v>
      </c>
      <c r="N47">
        <f t="shared" si="12"/>
        <v>0</v>
      </c>
    </row>
    <row r="48" spans="1:14" x14ac:dyDescent="0.2">
      <c r="A48">
        <v>47</v>
      </c>
      <c r="B48">
        <v>3</v>
      </c>
      <c r="C48">
        <v>6</v>
      </c>
      <c r="D48">
        <v>3</v>
      </c>
      <c r="E48" s="2" t="s">
        <v>8</v>
      </c>
      <c r="F48">
        <v>1</v>
      </c>
      <c r="G48">
        <f>2.76+2.12</f>
        <v>4.88</v>
      </c>
      <c r="H48">
        <f>6.96-2.17</f>
        <v>4.79</v>
      </c>
      <c r="I48">
        <f>9</f>
        <v>9</v>
      </c>
      <c r="J48">
        <f>3.22-2.2</f>
        <v>1.02</v>
      </c>
      <c r="K48">
        <f>3.22+2.2</f>
        <v>5.42</v>
      </c>
      <c r="L48">
        <f t="shared" si="10"/>
        <v>3</v>
      </c>
      <c r="M48">
        <f t="shared" si="11"/>
        <v>6</v>
      </c>
      <c r="N48">
        <f t="shared" si="12"/>
        <v>3</v>
      </c>
    </row>
    <row r="49" spans="1:14" x14ac:dyDescent="0.2">
      <c r="A49">
        <v>48</v>
      </c>
      <c r="B49">
        <v>3</v>
      </c>
      <c r="C49">
        <v>4</v>
      </c>
      <c r="D49">
        <v>3</v>
      </c>
      <c r="E49" s="2" t="s">
        <v>11</v>
      </c>
      <c r="F49">
        <v>1</v>
      </c>
      <c r="G49">
        <f>1.65+0.95</f>
        <v>2.5999999999999996</v>
      </c>
      <c r="H49">
        <f>4.13-2.38</f>
        <v>1.75</v>
      </c>
      <c r="I49">
        <f>4.13+2.38</f>
        <v>6.51</v>
      </c>
      <c r="J49">
        <f>3.45-2.18</f>
        <v>1.27</v>
      </c>
      <c r="K49">
        <f>3.45+2.18</f>
        <v>5.6300000000000008</v>
      </c>
      <c r="L49">
        <f t="shared" ref="L49:L56" si="13">IF(AND(F49&lt;=B49,B49&lt;=G49),B49,0)</f>
        <v>0</v>
      </c>
      <c r="M49">
        <f t="shared" ref="M49:M56" si="14">IF(AND(H49&lt;=C49,C49&lt;=I49),C49,0)</f>
        <v>4</v>
      </c>
      <c r="N49">
        <f t="shared" ref="N49:N56" si="15">IF(AND(J49&lt;=D49,D49&lt;=K49),D49,0)</f>
        <v>3</v>
      </c>
    </row>
    <row r="50" spans="1:14" ht="32" x14ac:dyDescent="0.2">
      <c r="A50">
        <v>49</v>
      </c>
      <c r="B50">
        <v>5</v>
      </c>
      <c r="C50">
        <v>5</v>
      </c>
      <c r="D50">
        <v>5</v>
      </c>
      <c r="E50" s="2" t="s">
        <v>7</v>
      </c>
      <c r="F50">
        <f>3.03-1.85</f>
        <v>1.1799999999999997</v>
      </c>
      <c r="G50">
        <f>3.03+1.85</f>
        <v>4.88</v>
      </c>
      <c r="H50">
        <f>5.87-2.55</f>
        <v>3.3200000000000003</v>
      </c>
      <c r="I50">
        <f>5.87+2.55</f>
        <v>8.42</v>
      </c>
      <c r="J50">
        <v>1</v>
      </c>
      <c r="K50">
        <f>2.87+1.99</f>
        <v>4.8600000000000003</v>
      </c>
      <c r="L50">
        <f t="shared" si="13"/>
        <v>0</v>
      </c>
      <c r="M50">
        <f t="shared" si="14"/>
        <v>5</v>
      </c>
      <c r="N50">
        <f t="shared" si="15"/>
        <v>0</v>
      </c>
    </row>
    <row r="51" spans="1:14" x14ac:dyDescent="0.2">
      <c r="A51">
        <v>50</v>
      </c>
      <c r="B51">
        <v>4</v>
      </c>
      <c r="C51">
        <v>7</v>
      </c>
      <c r="D51">
        <v>8</v>
      </c>
      <c r="E51" s="2" t="s">
        <v>5</v>
      </c>
      <c r="F51">
        <f>2.34-1.32</f>
        <v>1.0199999999999998</v>
      </c>
      <c r="G51">
        <f>2.34+1.32</f>
        <v>3.66</v>
      </c>
      <c r="H51">
        <f>6.73-2.31</f>
        <v>4.42</v>
      </c>
      <c r="I51">
        <v>9</v>
      </c>
      <c r="J51">
        <f>5.47-2.23</f>
        <v>3.2399999999999998</v>
      </c>
      <c r="K51">
        <f>5.47+2.23</f>
        <v>7.6999999999999993</v>
      </c>
      <c r="L51">
        <f t="shared" si="13"/>
        <v>0</v>
      </c>
      <c r="M51">
        <f t="shared" si="14"/>
        <v>7</v>
      </c>
      <c r="N51">
        <f t="shared" si="15"/>
        <v>0</v>
      </c>
    </row>
    <row r="52" spans="1:14" x14ac:dyDescent="0.2">
      <c r="A52">
        <v>51</v>
      </c>
      <c r="B52">
        <v>7</v>
      </c>
      <c r="C52">
        <v>5</v>
      </c>
      <c r="D52">
        <v>5</v>
      </c>
      <c r="E52" s="2" t="s">
        <v>9</v>
      </c>
      <c r="F52">
        <f>8.21-1.82</f>
        <v>6.3900000000000006</v>
      </c>
      <c r="G52">
        <v>9</v>
      </c>
      <c r="H52">
        <f>6.49-2.77</f>
        <v>3.72</v>
      </c>
      <c r="I52">
        <v>9</v>
      </c>
      <c r="J52">
        <f>6.63-2.43</f>
        <v>4.1999999999999993</v>
      </c>
      <c r="K52">
        <v>9</v>
      </c>
      <c r="L52">
        <f t="shared" si="13"/>
        <v>7</v>
      </c>
      <c r="M52">
        <f t="shared" si="14"/>
        <v>5</v>
      </c>
      <c r="N52">
        <f t="shared" si="15"/>
        <v>5</v>
      </c>
    </row>
    <row r="53" spans="1:14" x14ac:dyDescent="0.2">
      <c r="A53">
        <v>52</v>
      </c>
      <c r="B53">
        <v>4</v>
      </c>
      <c r="C53">
        <v>6</v>
      </c>
      <c r="D53">
        <v>7</v>
      </c>
      <c r="E53" s="2" t="s">
        <v>6</v>
      </c>
      <c r="F53">
        <f>2.45-1.41</f>
        <v>1.0400000000000003</v>
      </c>
      <c r="G53">
        <f>2.45+1.41</f>
        <v>3.8600000000000003</v>
      </c>
      <c r="H53">
        <f>5.42-2.59</f>
        <v>2.83</v>
      </c>
      <c r="I53">
        <f>5.42+2.59</f>
        <v>8.01</v>
      </c>
      <c r="J53">
        <f>4.34-1.94</f>
        <v>2.4</v>
      </c>
      <c r="K53">
        <f>4.34+1.94</f>
        <v>6.2799999999999994</v>
      </c>
      <c r="L53">
        <f t="shared" si="13"/>
        <v>0</v>
      </c>
      <c r="M53">
        <f t="shared" si="14"/>
        <v>6</v>
      </c>
      <c r="N53">
        <f t="shared" si="15"/>
        <v>0</v>
      </c>
    </row>
    <row r="54" spans="1:14" x14ac:dyDescent="0.2">
      <c r="A54">
        <v>53</v>
      </c>
      <c r="B54">
        <v>5</v>
      </c>
      <c r="C54">
        <v>3</v>
      </c>
      <c r="D54">
        <v>4</v>
      </c>
      <c r="E54" s="2" t="s">
        <v>12</v>
      </c>
      <c r="F54">
        <f>2.5-1.34</f>
        <v>1.1599999999999999</v>
      </c>
      <c r="G54">
        <f>2.5+1.34</f>
        <v>3.84</v>
      </c>
      <c r="H54">
        <f>4.88-2.27</f>
        <v>2.61</v>
      </c>
      <c r="I54">
        <f>4.88+2.27</f>
        <v>7.15</v>
      </c>
      <c r="J54">
        <f>2.98-1.94</f>
        <v>1.04</v>
      </c>
      <c r="K54">
        <f>2.98+1.94</f>
        <v>4.92</v>
      </c>
      <c r="L54">
        <f t="shared" si="13"/>
        <v>0</v>
      </c>
      <c r="M54">
        <f t="shared" si="14"/>
        <v>3</v>
      </c>
      <c r="N54">
        <f t="shared" si="15"/>
        <v>4</v>
      </c>
    </row>
    <row r="55" spans="1:14" x14ac:dyDescent="0.2">
      <c r="A55">
        <v>54</v>
      </c>
      <c r="B55">
        <v>6</v>
      </c>
      <c r="C55">
        <v>7</v>
      </c>
      <c r="D55">
        <v>3</v>
      </c>
      <c r="E55" s="2" t="s">
        <v>13</v>
      </c>
      <c r="F55">
        <f>7.47-1.56</f>
        <v>5.91</v>
      </c>
      <c r="G55">
        <v>9</v>
      </c>
      <c r="H55">
        <f>7.47-2.09</f>
        <v>5.38</v>
      </c>
      <c r="I55">
        <v>9</v>
      </c>
      <c r="J55">
        <f>6.11-2.19</f>
        <v>3.9200000000000004</v>
      </c>
      <c r="K55">
        <f>6.11+2.19</f>
        <v>8.3000000000000007</v>
      </c>
      <c r="L55">
        <f t="shared" si="13"/>
        <v>6</v>
      </c>
      <c r="M55">
        <f t="shared" si="14"/>
        <v>7</v>
      </c>
      <c r="N55">
        <f t="shared" si="15"/>
        <v>0</v>
      </c>
    </row>
    <row r="56" spans="1:14" x14ac:dyDescent="0.2">
      <c r="A56">
        <v>55</v>
      </c>
      <c r="B56">
        <v>7</v>
      </c>
      <c r="C56">
        <v>6</v>
      </c>
      <c r="D56">
        <v>6</v>
      </c>
      <c r="E56" s="2" t="s">
        <v>10</v>
      </c>
      <c r="F56">
        <f>7-2.11</f>
        <v>4.8900000000000006</v>
      </c>
      <c r="G56">
        <v>9</v>
      </c>
      <c r="H56">
        <f>5.83-2.48</f>
        <v>3.35</v>
      </c>
      <c r="I56">
        <f>5.83+2.48</f>
        <v>8.31</v>
      </c>
      <c r="J56">
        <f>7.06-2.15</f>
        <v>4.91</v>
      </c>
      <c r="K56">
        <v>9</v>
      </c>
      <c r="L56">
        <f t="shared" si="13"/>
        <v>7</v>
      </c>
      <c r="M56">
        <f t="shared" si="14"/>
        <v>6</v>
      </c>
      <c r="N56">
        <f t="shared" si="15"/>
        <v>6</v>
      </c>
    </row>
    <row r="57" spans="1:14" x14ac:dyDescent="0.2">
      <c r="A57">
        <v>56</v>
      </c>
      <c r="B57">
        <v>4</v>
      </c>
      <c r="C57">
        <v>7</v>
      </c>
      <c r="D57">
        <v>3</v>
      </c>
      <c r="E57" s="2" t="s">
        <v>8</v>
      </c>
      <c r="F57">
        <v>1</v>
      </c>
      <c r="G57">
        <f>2.76+2.12</f>
        <v>4.88</v>
      </c>
      <c r="H57">
        <f>6.96-2.17</f>
        <v>4.79</v>
      </c>
      <c r="I57">
        <f>9</f>
        <v>9</v>
      </c>
      <c r="J57">
        <f>3.22-2.2</f>
        <v>1.02</v>
      </c>
      <c r="K57">
        <f>3.22+2.2</f>
        <v>5.42</v>
      </c>
      <c r="L57">
        <f t="shared" ref="L57:L65" si="16">IF(AND(F57&lt;=B57,B57&lt;=G57),B57,0)</f>
        <v>4</v>
      </c>
      <c r="M57">
        <f t="shared" ref="M57:M65" si="17">IF(AND(H57&lt;=C57,C57&lt;=I57),C57,0)</f>
        <v>7</v>
      </c>
      <c r="N57">
        <f t="shared" ref="N57:N65" si="18">IF(AND(J57&lt;=D57,D57&lt;=K57),D57,0)</f>
        <v>3</v>
      </c>
    </row>
    <row r="58" spans="1:14" x14ac:dyDescent="0.2">
      <c r="A58">
        <v>57</v>
      </c>
      <c r="B58">
        <v>5</v>
      </c>
      <c r="C58">
        <v>5</v>
      </c>
      <c r="D58">
        <v>5</v>
      </c>
      <c r="E58" s="2" t="s">
        <v>11</v>
      </c>
      <c r="F58">
        <v>1</v>
      </c>
      <c r="G58">
        <f>1.65+0.95</f>
        <v>2.5999999999999996</v>
      </c>
      <c r="H58">
        <f>4.13-2.38</f>
        <v>1.75</v>
      </c>
      <c r="I58">
        <f>4.13+2.38</f>
        <v>6.51</v>
      </c>
      <c r="J58">
        <f>3.45-2.18</f>
        <v>1.27</v>
      </c>
      <c r="K58">
        <f>3.45+2.18</f>
        <v>5.6300000000000008</v>
      </c>
      <c r="L58">
        <f t="shared" si="16"/>
        <v>0</v>
      </c>
      <c r="M58">
        <f t="shared" si="17"/>
        <v>5</v>
      </c>
      <c r="N58">
        <f t="shared" si="18"/>
        <v>5</v>
      </c>
    </row>
    <row r="59" spans="1:14" ht="32" x14ac:dyDescent="0.2">
      <c r="A59">
        <v>58</v>
      </c>
      <c r="B59">
        <v>6</v>
      </c>
      <c r="C59">
        <v>5</v>
      </c>
      <c r="D59">
        <v>5</v>
      </c>
      <c r="E59" s="2" t="s">
        <v>7</v>
      </c>
      <c r="F59">
        <f>3.03-1.85</f>
        <v>1.1799999999999997</v>
      </c>
      <c r="G59">
        <f>3.03+1.85</f>
        <v>4.88</v>
      </c>
      <c r="H59">
        <f>5.87-2.55</f>
        <v>3.3200000000000003</v>
      </c>
      <c r="I59">
        <f>5.87+2.55</f>
        <v>8.42</v>
      </c>
      <c r="J59">
        <v>1</v>
      </c>
      <c r="K59">
        <f>2.87+1.99</f>
        <v>4.8600000000000003</v>
      </c>
      <c r="L59">
        <f t="shared" si="16"/>
        <v>0</v>
      </c>
      <c r="M59">
        <f t="shared" si="17"/>
        <v>5</v>
      </c>
      <c r="N59">
        <f t="shared" si="18"/>
        <v>0</v>
      </c>
    </row>
    <row r="60" spans="1:14" x14ac:dyDescent="0.2">
      <c r="A60">
        <v>59</v>
      </c>
      <c r="B60">
        <v>4</v>
      </c>
      <c r="C60">
        <v>7</v>
      </c>
      <c r="D60">
        <v>8</v>
      </c>
      <c r="E60" s="2" t="s">
        <v>5</v>
      </c>
      <c r="F60">
        <f>2.34-1.32</f>
        <v>1.0199999999999998</v>
      </c>
      <c r="G60">
        <f>2.34+1.32</f>
        <v>3.66</v>
      </c>
      <c r="H60">
        <f>6.73-2.31</f>
        <v>4.42</v>
      </c>
      <c r="I60">
        <v>9</v>
      </c>
      <c r="J60">
        <f>5.47-2.23</f>
        <v>3.2399999999999998</v>
      </c>
      <c r="K60">
        <f>5.47+2.23</f>
        <v>7.6999999999999993</v>
      </c>
      <c r="L60">
        <f t="shared" si="16"/>
        <v>0</v>
      </c>
      <c r="M60">
        <f t="shared" si="17"/>
        <v>7</v>
      </c>
      <c r="N60">
        <f t="shared" si="18"/>
        <v>0</v>
      </c>
    </row>
    <row r="61" spans="1:14" x14ac:dyDescent="0.2">
      <c r="A61">
        <v>60</v>
      </c>
      <c r="B61">
        <v>7</v>
      </c>
      <c r="C61">
        <v>7</v>
      </c>
      <c r="D61">
        <v>5</v>
      </c>
      <c r="E61" s="2" t="s">
        <v>9</v>
      </c>
      <c r="F61">
        <f>8.21-1.82</f>
        <v>6.3900000000000006</v>
      </c>
      <c r="G61">
        <v>9</v>
      </c>
      <c r="H61">
        <f>6.49-2.77</f>
        <v>3.72</v>
      </c>
      <c r="I61">
        <v>9</v>
      </c>
      <c r="J61">
        <f>6.63-2.43</f>
        <v>4.1999999999999993</v>
      </c>
      <c r="K61">
        <v>9</v>
      </c>
      <c r="L61">
        <f t="shared" si="16"/>
        <v>7</v>
      </c>
      <c r="M61">
        <f t="shared" si="17"/>
        <v>7</v>
      </c>
      <c r="N61">
        <f t="shared" si="18"/>
        <v>5</v>
      </c>
    </row>
    <row r="62" spans="1:14" x14ac:dyDescent="0.2">
      <c r="A62">
        <v>61</v>
      </c>
      <c r="B62">
        <v>6</v>
      </c>
      <c r="C62">
        <v>6</v>
      </c>
      <c r="D62">
        <v>7</v>
      </c>
      <c r="E62" s="2" t="s">
        <v>6</v>
      </c>
      <c r="F62">
        <f>2.45-1.41</f>
        <v>1.0400000000000003</v>
      </c>
      <c r="G62">
        <f>2.45+1.41</f>
        <v>3.8600000000000003</v>
      </c>
      <c r="H62">
        <f>5.42-2.59</f>
        <v>2.83</v>
      </c>
      <c r="I62">
        <f>5.42+2.59</f>
        <v>8.01</v>
      </c>
      <c r="J62">
        <f>4.34-1.94</f>
        <v>2.4</v>
      </c>
      <c r="K62">
        <f>4.34+1.94</f>
        <v>6.2799999999999994</v>
      </c>
      <c r="L62">
        <f t="shared" si="16"/>
        <v>0</v>
      </c>
      <c r="M62">
        <f t="shared" si="17"/>
        <v>6</v>
      </c>
      <c r="N62">
        <f>IF(AND(J62&lt;=D62,D62&lt;=K62),D62,0)</f>
        <v>0</v>
      </c>
    </row>
    <row r="63" spans="1:14" x14ac:dyDescent="0.2">
      <c r="A63">
        <v>62</v>
      </c>
      <c r="B63">
        <v>5</v>
      </c>
      <c r="C63">
        <v>4</v>
      </c>
      <c r="D63">
        <v>4</v>
      </c>
      <c r="E63" s="2" t="s">
        <v>12</v>
      </c>
      <c r="F63">
        <f>2.5-1.34</f>
        <v>1.1599999999999999</v>
      </c>
      <c r="G63">
        <f>2.5+1.34</f>
        <v>3.84</v>
      </c>
      <c r="H63">
        <f>4.88-2.27</f>
        <v>2.61</v>
      </c>
      <c r="I63">
        <f>4.88+2.27</f>
        <v>7.15</v>
      </c>
      <c r="J63">
        <f>2.98-1.94</f>
        <v>1.04</v>
      </c>
      <c r="K63">
        <f>2.98+1.94</f>
        <v>4.92</v>
      </c>
      <c r="L63">
        <f t="shared" si="16"/>
        <v>0</v>
      </c>
      <c r="M63">
        <f t="shared" si="17"/>
        <v>4</v>
      </c>
      <c r="N63">
        <f t="shared" si="18"/>
        <v>4</v>
      </c>
    </row>
    <row r="64" spans="1:14" x14ac:dyDescent="0.2">
      <c r="A64">
        <v>63</v>
      </c>
      <c r="B64">
        <v>6</v>
      </c>
      <c r="C64">
        <v>7</v>
      </c>
      <c r="D64">
        <v>6</v>
      </c>
      <c r="E64" s="2" t="s">
        <v>13</v>
      </c>
      <c r="F64">
        <f>7.47-1.56</f>
        <v>5.91</v>
      </c>
      <c r="G64">
        <v>9</v>
      </c>
      <c r="H64">
        <f>7.47-2.09</f>
        <v>5.38</v>
      </c>
      <c r="I64">
        <v>9</v>
      </c>
      <c r="J64">
        <f>6.11-2.19</f>
        <v>3.9200000000000004</v>
      </c>
      <c r="K64">
        <f>6.11+2.19</f>
        <v>8.3000000000000007</v>
      </c>
      <c r="L64">
        <f t="shared" si="16"/>
        <v>6</v>
      </c>
      <c r="M64">
        <f t="shared" si="17"/>
        <v>7</v>
      </c>
      <c r="N64">
        <f t="shared" si="18"/>
        <v>6</v>
      </c>
    </row>
    <row r="65" spans="1:14" x14ac:dyDescent="0.2">
      <c r="A65">
        <v>64</v>
      </c>
      <c r="B65">
        <v>6</v>
      </c>
      <c r="C65">
        <v>6</v>
      </c>
      <c r="D65">
        <v>5</v>
      </c>
      <c r="E65" s="2" t="s">
        <v>10</v>
      </c>
      <c r="F65">
        <f>7-2.11</f>
        <v>4.8900000000000006</v>
      </c>
      <c r="G65">
        <v>9</v>
      </c>
      <c r="H65">
        <f>5.83-2.48</f>
        <v>3.35</v>
      </c>
      <c r="I65">
        <f>5.83+2.48</f>
        <v>8.31</v>
      </c>
      <c r="J65">
        <f>7.06-2.15</f>
        <v>4.91</v>
      </c>
      <c r="K65">
        <v>9</v>
      </c>
      <c r="L65">
        <f t="shared" si="16"/>
        <v>6</v>
      </c>
      <c r="M65">
        <f t="shared" si="17"/>
        <v>6</v>
      </c>
      <c r="N65">
        <f t="shared" si="18"/>
        <v>5</v>
      </c>
    </row>
    <row r="66" spans="1:14" x14ac:dyDescent="0.2">
      <c r="A66">
        <v>65</v>
      </c>
      <c r="B66">
        <v>4</v>
      </c>
      <c r="C66">
        <v>6</v>
      </c>
      <c r="D66">
        <v>3</v>
      </c>
      <c r="E66" s="2" t="s">
        <v>8</v>
      </c>
      <c r="F66">
        <v>1</v>
      </c>
      <c r="G66">
        <f>2.76+2.12</f>
        <v>4.88</v>
      </c>
      <c r="H66">
        <f>6.96-2.17</f>
        <v>4.79</v>
      </c>
      <c r="I66">
        <f>9</f>
        <v>9</v>
      </c>
      <c r="J66">
        <f>3.22-2.2</f>
        <v>1.02</v>
      </c>
      <c r="K66">
        <f>3.22+2.2</f>
        <v>5.42</v>
      </c>
      <c r="L66">
        <f t="shared" ref="L66:L73" si="19">IF(AND(F66&lt;=B66,B66&lt;=G66),B66,0)</f>
        <v>4</v>
      </c>
      <c r="M66">
        <f t="shared" ref="M66:M73" si="20">IF(AND(H66&lt;=C66,C66&lt;=I66),C66,0)</f>
        <v>6</v>
      </c>
      <c r="N66">
        <f t="shared" ref="N66:N73" si="21">IF(AND(J66&lt;=D66,D66&lt;=K66),D66,0)</f>
        <v>3</v>
      </c>
    </row>
    <row r="67" spans="1:14" x14ac:dyDescent="0.2">
      <c r="A67">
        <v>66</v>
      </c>
      <c r="B67">
        <v>4</v>
      </c>
      <c r="C67">
        <v>4</v>
      </c>
      <c r="D67">
        <v>3</v>
      </c>
      <c r="E67" s="2" t="s">
        <v>11</v>
      </c>
      <c r="F67">
        <v>1</v>
      </c>
      <c r="G67">
        <f>1.65+0.95</f>
        <v>2.5999999999999996</v>
      </c>
      <c r="H67">
        <f>4.13-2.38</f>
        <v>1.75</v>
      </c>
      <c r="I67">
        <f>4.13+2.38</f>
        <v>6.51</v>
      </c>
      <c r="J67">
        <f>3.45-2.18</f>
        <v>1.27</v>
      </c>
      <c r="K67">
        <f>3.45+2.18</f>
        <v>5.6300000000000008</v>
      </c>
      <c r="L67">
        <f t="shared" si="19"/>
        <v>0</v>
      </c>
      <c r="M67">
        <f t="shared" si="20"/>
        <v>4</v>
      </c>
      <c r="N67">
        <f t="shared" si="21"/>
        <v>3</v>
      </c>
    </row>
    <row r="68" spans="1:14" ht="32" x14ac:dyDescent="0.2">
      <c r="A68">
        <v>67</v>
      </c>
      <c r="B68">
        <v>4</v>
      </c>
      <c r="C68">
        <v>5</v>
      </c>
      <c r="D68">
        <v>4</v>
      </c>
      <c r="E68" s="2" t="s">
        <v>7</v>
      </c>
      <c r="F68">
        <f>3.03-1.85</f>
        <v>1.1799999999999997</v>
      </c>
      <c r="G68">
        <f>3.03+1.85</f>
        <v>4.88</v>
      </c>
      <c r="H68">
        <f>5.87-2.55</f>
        <v>3.3200000000000003</v>
      </c>
      <c r="I68">
        <f>5.87+2.55</f>
        <v>8.42</v>
      </c>
      <c r="J68">
        <v>1</v>
      </c>
      <c r="K68">
        <f>2.87+1.99</f>
        <v>4.8600000000000003</v>
      </c>
      <c r="L68">
        <f t="shared" si="19"/>
        <v>4</v>
      </c>
      <c r="M68">
        <f t="shared" si="20"/>
        <v>5</v>
      </c>
      <c r="N68">
        <f t="shared" si="21"/>
        <v>4</v>
      </c>
    </row>
    <row r="69" spans="1:14" x14ac:dyDescent="0.2">
      <c r="A69">
        <v>68</v>
      </c>
      <c r="B69">
        <v>4</v>
      </c>
      <c r="C69">
        <v>6</v>
      </c>
      <c r="D69">
        <v>8</v>
      </c>
      <c r="E69" s="2" t="s">
        <v>5</v>
      </c>
      <c r="F69">
        <f>2.34-1.32</f>
        <v>1.0199999999999998</v>
      </c>
      <c r="G69">
        <f>2.34+1.32</f>
        <v>3.66</v>
      </c>
      <c r="H69">
        <f>6.73-2.31</f>
        <v>4.42</v>
      </c>
      <c r="I69">
        <v>9</v>
      </c>
      <c r="J69">
        <f>5.47-2.23</f>
        <v>3.2399999999999998</v>
      </c>
      <c r="K69">
        <f>5.47+2.23</f>
        <v>7.6999999999999993</v>
      </c>
      <c r="L69">
        <f t="shared" si="19"/>
        <v>0</v>
      </c>
      <c r="M69">
        <f t="shared" si="20"/>
        <v>6</v>
      </c>
      <c r="N69">
        <f t="shared" si="21"/>
        <v>0</v>
      </c>
    </row>
    <row r="70" spans="1:14" x14ac:dyDescent="0.2">
      <c r="A70">
        <v>69</v>
      </c>
      <c r="B70">
        <v>7</v>
      </c>
      <c r="C70">
        <v>5</v>
      </c>
      <c r="D70">
        <v>5</v>
      </c>
      <c r="E70" s="2" t="s">
        <v>9</v>
      </c>
      <c r="F70">
        <f>8.21-1.82</f>
        <v>6.3900000000000006</v>
      </c>
      <c r="G70">
        <v>9</v>
      </c>
      <c r="H70">
        <f>6.49-2.77</f>
        <v>3.72</v>
      </c>
      <c r="I70">
        <v>9</v>
      </c>
      <c r="J70">
        <f>6.63-2.43</f>
        <v>4.1999999999999993</v>
      </c>
      <c r="K70">
        <v>9</v>
      </c>
      <c r="L70">
        <f t="shared" si="19"/>
        <v>7</v>
      </c>
      <c r="M70">
        <f t="shared" si="20"/>
        <v>5</v>
      </c>
      <c r="N70">
        <f t="shared" si="21"/>
        <v>5</v>
      </c>
    </row>
    <row r="71" spans="1:14" x14ac:dyDescent="0.2">
      <c r="A71">
        <v>70</v>
      </c>
      <c r="B71">
        <v>2</v>
      </c>
      <c r="C71">
        <v>6</v>
      </c>
      <c r="D71">
        <v>7</v>
      </c>
      <c r="E71" s="2" t="s">
        <v>6</v>
      </c>
      <c r="F71">
        <f>2.45-1.41</f>
        <v>1.0400000000000003</v>
      </c>
      <c r="G71">
        <f>2.45+1.41</f>
        <v>3.8600000000000003</v>
      </c>
      <c r="H71">
        <f>5.42-2.59</f>
        <v>2.83</v>
      </c>
      <c r="I71">
        <f>5.42+2.59</f>
        <v>8.01</v>
      </c>
      <c r="J71">
        <f>4.34-1.94</f>
        <v>2.4</v>
      </c>
      <c r="K71">
        <f>4.34+1.94</f>
        <v>6.2799999999999994</v>
      </c>
      <c r="L71">
        <f t="shared" si="19"/>
        <v>2</v>
      </c>
      <c r="M71">
        <f t="shared" si="20"/>
        <v>6</v>
      </c>
      <c r="N71">
        <f t="shared" si="21"/>
        <v>0</v>
      </c>
    </row>
    <row r="72" spans="1:14" x14ac:dyDescent="0.2">
      <c r="A72">
        <v>71</v>
      </c>
      <c r="B72">
        <v>4</v>
      </c>
      <c r="C72">
        <v>5</v>
      </c>
      <c r="D72">
        <v>6</v>
      </c>
      <c r="E72" s="2" t="s">
        <v>12</v>
      </c>
      <c r="F72">
        <f>2.5-1.34</f>
        <v>1.1599999999999999</v>
      </c>
      <c r="G72">
        <f>2.5+1.34</f>
        <v>3.84</v>
      </c>
      <c r="H72">
        <f>4.88-2.27</f>
        <v>2.61</v>
      </c>
      <c r="I72">
        <f>4.88+2.27</f>
        <v>7.15</v>
      </c>
      <c r="J72">
        <f>2.98-1.94</f>
        <v>1.04</v>
      </c>
      <c r="K72">
        <f>2.98+1.94</f>
        <v>4.92</v>
      </c>
      <c r="L72">
        <f t="shared" si="19"/>
        <v>0</v>
      </c>
      <c r="M72">
        <f t="shared" si="20"/>
        <v>5</v>
      </c>
      <c r="N72">
        <f t="shared" si="21"/>
        <v>0</v>
      </c>
    </row>
    <row r="73" spans="1:14" x14ac:dyDescent="0.2">
      <c r="A73">
        <v>72</v>
      </c>
      <c r="B73">
        <v>4</v>
      </c>
      <c r="C73">
        <v>6</v>
      </c>
      <c r="D73">
        <v>7</v>
      </c>
      <c r="E73" s="2" t="s">
        <v>13</v>
      </c>
      <c r="F73">
        <f>7.47-1.56</f>
        <v>5.91</v>
      </c>
      <c r="G73">
        <v>9</v>
      </c>
      <c r="H73">
        <f>7.47-2.09</f>
        <v>5.38</v>
      </c>
      <c r="I73">
        <v>9</v>
      </c>
      <c r="J73">
        <f>6.11-2.19</f>
        <v>3.9200000000000004</v>
      </c>
      <c r="K73">
        <f>6.11+2.19</f>
        <v>8.3000000000000007</v>
      </c>
      <c r="L73">
        <f t="shared" si="19"/>
        <v>0</v>
      </c>
      <c r="M73">
        <f t="shared" si="20"/>
        <v>6</v>
      </c>
      <c r="N73">
        <f t="shared" si="21"/>
        <v>7</v>
      </c>
    </row>
    <row r="74" spans="1:14" x14ac:dyDescent="0.2">
      <c r="A74">
        <v>73</v>
      </c>
      <c r="B74">
        <v>5</v>
      </c>
      <c r="C74">
        <v>4</v>
      </c>
      <c r="D74">
        <v>6</v>
      </c>
      <c r="E74" s="2" t="s">
        <v>6</v>
      </c>
      <c r="F74">
        <f>2.45-1.41</f>
        <v>1.0400000000000003</v>
      </c>
      <c r="G74">
        <f>2.45+1.41</f>
        <v>3.8600000000000003</v>
      </c>
      <c r="H74">
        <f>5.42-2.59</f>
        <v>2.83</v>
      </c>
      <c r="I74">
        <f>5.42+2.59</f>
        <v>8.01</v>
      </c>
      <c r="J74">
        <f>4.34-1.94</f>
        <v>2.4</v>
      </c>
      <c r="K74">
        <f>4.34+1.94</f>
        <v>6.2799999999999994</v>
      </c>
      <c r="L74">
        <f t="shared" ref="L74:L77" si="22">IF(AND(F74&lt;=B74,B74&lt;=G74),B74,0)</f>
        <v>0</v>
      </c>
      <c r="M74">
        <f t="shared" ref="M74:M77" si="23">IF(AND(H74&lt;=C74,C74&lt;=I74),C74,0)</f>
        <v>4</v>
      </c>
      <c r="N74">
        <f t="shared" ref="N74:N77" si="24">IF(AND(J74&lt;=D74,D74&lt;=K74),D74,0)</f>
        <v>6</v>
      </c>
    </row>
    <row r="75" spans="1:14" x14ac:dyDescent="0.2">
      <c r="A75">
        <v>74</v>
      </c>
      <c r="B75">
        <v>6</v>
      </c>
      <c r="C75">
        <v>6</v>
      </c>
      <c r="D75">
        <v>5</v>
      </c>
      <c r="E75" s="2" t="s">
        <v>9</v>
      </c>
      <c r="F75">
        <f>8.21-1.82</f>
        <v>6.3900000000000006</v>
      </c>
      <c r="G75">
        <v>9</v>
      </c>
      <c r="H75">
        <f>6.49-2.77</f>
        <v>3.72</v>
      </c>
      <c r="I75">
        <v>9</v>
      </c>
      <c r="J75">
        <f>6.63-2.43</f>
        <v>4.1999999999999993</v>
      </c>
      <c r="K75">
        <v>9</v>
      </c>
      <c r="L75">
        <f t="shared" si="22"/>
        <v>0</v>
      </c>
      <c r="M75">
        <f t="shared" si="23"/>
        <v>6</v>
      </c>
      <c r="N75">
        <f t="shared" si="24"/>
        <v>5</v>
      </c>
    </row>
    <row r="76" spans="1:14" x14ac:dyDescent="0.2">
      <c r="A76">
        <v>75</v>
      </c>
      <c r="B76">
        <v>3</v>
      </c>
      <c r="C76">
        <v>3</v>
      </c>
      <c r="D76">
        <v>4</v>
      </c>
      <c r="E76" s="2" t="s">
        <v>12</v>
      </c>
      <c r="F76">
        <f>2.5-1.34</f>
        <v>1.1599999999999999</v>
      </c>
      <c r="G76">
        <f>2.5+1.34</f>
        <v>3.84</v>
      </c>
      <c r="H76">
        <f>4.88-2.27</f>
        <v>2.61</v>
      </c>
      <c r="I76">
        <f>4.88+2.27</f>
        <v>7.15</v>
      </c>
      <c r="J76">
        <f>2.98-1.94</f>
        <v>1.04</v>
      </c>
      <c r="K76">
        <f>2.98+1.94</f>
        <v>4.92</v>
      </c>
      <c r="L76">
        <f t="shared" si="22"/>
        <v>3</v>
      </c>
      <c r="M76">
        <f t="shared" si="23"/>
        <v>3</v>
      </c>
      <c r="N76">
        <f t="shared" si="24"/>
        <v>4</v>
      </c>
    </row>
    <row r="77" spans="1:14" x14ac:dyDescent="0.2">
      <c r="A77">
        <v>76</v>
      </c>
      <c r="B77">
        <v>5</v>
      </c>
      <c r="C77">
        <v>4</v>
      </c>
      <c r="D77">
        <v>5</v>
      </c>
      <c r="E77" s="2" t="s">
        <v>11</v>
      </c>
      <c r="F77">
        <v>1</v>
      </c>
      <c r="G77">
        <f>1.65+0.95</f>
        <v>2.5999999999999996</v>
      </c>
      <c r="H77">
        <f>4.13-2.38</f>
        <v>1.75</v>
      </c>
      <c r="I77">
        <f>4.13+2.38</f>
        <v>6.51</v>
      </c>
      <c r="J77">
        <f>3.45-2.18</f>
        <v>1.27</v>
      </c>
      <c r="K77">
        <f>3.45+2.18</f>
        <v>5.6300000000000008</v>
      </c>
      <c r="L77">
        <f t="shared" si="22"/>
        <v>0</v>
      </c>
      <c r="M77">
        <f t="shared" si="23"/>
        <v>4</v>
      </c>
      <c r="N77">
        <f t="shared" si="24"/>
        <v>5</v>
      </c>
    </row>
    <row r="78" spans="1:14" x14ac:dyDescent="0.2">
      <c r="A78">
        <v>77</v>
      </c>
      <c r="B78">
        <v>4</v>
      </c>
      <c r="C78">
        <v>6</v>
      </c>
      <c r="D78">
        <v>6</v>
      </c>
      <c r="E78" s="2" t="s">
        <v>5</v>
      </c>
      <c r="F78">
        <f>2.34-1.32</f>
        <v>1.0199999999999998</v>
      </c>
      <c r="G78">
        <f>2.34+1.32</f>
        <v>3.66</v>
      </c>
      <c r="H78">
        <f>6.73-2.31</f>
        <v>4.42</v>
      </c>
      <c r="I78">
        <v>9</v>
      </c>
      <c r="J78">
        <f>5.47-2.23</f>
        <v>3.2399999999999998</v>
      </c>
      <c r="K78">
        <f>5.47+2.23</f>
        <v>7.6999999999999993</v>
      </c>
      <c r="L78">
        <f t="shared" ref="L78:L85" si="25">IF(AND(F78&lt;=B78,B78&lt;=G78),B78,0)</f>
        <v>0</v>
      </c>
      <c r="M78">
        <f t="shared" ref="M78:M85" si="26">IF(AND(H78&lt;=C78,C78&lt;=I78),C78,0)</f>
        <v>6</v>
      </c>
      <c r="N78">
        <f t="shared" ref="N78:N85" si="27">IF(AND(J78&lt;=D78,D78&lt;=K78),D78,0)</f>
        <v>6</v>
      </c>
    </row>
    <row r="79" spans="1:14" x14ac:dyDescent="0.2">
      <c r="A79">
        <v>78</v>
      </c>
      <c r="B79">
        <v>6</v>
      </c>
      <c r="C79">
        <v>6</v>
      </c>
      <c r="D79">
        <v>5</v>
      </c>
      <c r="E79" s="2" t="s">
        <v>13</v>
      </c>
      <c r="F79">
        <f>7.47-1.56</f>
        <v>5.91</v>
      </c>
      <c r="G79">
        <v>9</v>
      </c>
      <c r="H79">
        <f>7.47-2.09</f>
        <v>5.38</v>
      </c>
      <c r="I79">
        <v>9</v>
      </c>
      <c r="J79">
        <f>6.11-2.19</f>
        <v>3.9200000000000004</v>
      </c>
      <c r="K79">
        <f>6.11+2.19</f>
        <v>8.3000000000000007</v>
      </c>
      <c r="L79">
        <f t="shared" si="25"/>
        <v>6</v>
      </c>
      <c r="M79">
        <f t="shared" si="26"/>
        <v>6</v>
      </c>
      <c r="N79">
        <f t="shared" si="27"/>
        <v>5</v>
      </c>
    </row>
    <row r="80" spans="1:14" ht="32" x14ac:dyDescent="0.2">
      <c r="A80">
        <v>79</v>
      </c>
      <c r="B80">
        <v>7</v>
      </c>
      <c r="C80">
        <v>6</v>
      </c>
      <c r="D80">
        <v>4</v>
      </c>
      <c r="E80" s="2" t="s">
        <v>7</v>
      </c>
      <c r="F80">
        <f>3.03-1.85</f>
        <v>1.1799999999999997</v>
      </c>
      <c r="G80">
        <f>3.03+1.85</f>
        <v>4.88</v>
      </c>
      <c r="H80">
        <f>5.87-2.55</f>
        <v>3.3200000000000003</v>
      </c>
      <c r="I80">
        <f>5.87+2.55</f>
        <v>8.42</v>
      </c>
      <c r="J80">
        <v>1</v>
      </c>
      <c r="K80">
        <f>2.87+1.99</f>
        <v>4.8600000000000003</v>
      </c>
      <c r="L80">
        <f t="shared" si="25"/>
        <v>0</v>
      </c>
      <c r="M80">
        <f t="shared" si="26"/>
        <v>6</v>
      </c>
      <c r="N80">
        <f t="shared" si="27"/>
        <v>4</v>
      </c>
    </row>
    <row r="81" spans="1:14" x14ac:dyDescent="0.2">
      <c r="A81">
        <v>80</v>
      </c>
      <c r="B81">
        <v>3</v>
      </c>
      <c r="C81">
        <v>7</v>
      </c>
      <c r="D81">
        <v>8</v>
      </c>
      <c r="E81" s="2" t="s">
        <v>8</v>
      </c>
      <c r="F81">
        <v>1</v>
      </c>
      <c r="G81">
        <f>2.76+2.12</f>
        <v>4.88</v>
      </c>
      <c r="H81">
        <f>6.96-2.17</f>
        <v>4.79</v>
      </c>
      <c r="I81">
        <f>9</f>
        <v>9</v>
      </c>
      <c r="J81">
        <f>3.22-2.2</f>
        <v>1.02</v>
      </c>
      <c r="K81">
        <f>3.22+2.2</f>
        <v>5.42</v>
      </c>
      <c r="L81">
        <f t="shared" si="25"/>
        <v>3</v>
      </c>
      <c r="M81">
        <f t="shared" si="26"/>
        <v>7</v>
      </c>
      <c r="N81">
        <f t="shared" si="27"/>
        <v>0</v>
      </c>
    </row>
    <row r="82" spans="1:14" x14ac:dyDescent="0.2">
      <c r="A82">
        <v>81</v>
      </c>
      <c r="B82">
        <v>7</v>
      </c>
      <c r="C82">
        <v>7</v>
      </c>
      <c r="D82">
        <v>6</v>
      </c>
      <c r="E82" s="2" t="s">
        <v>10</v>
      </c>
      <c r="F82">
        <f>7-2.11</f>
        <v>4.8900000000000006</v>
      </c>
      <c r="G82">
        <v>9</v>
      </c>
      <c r="H82">
        <f>5.83-2.48</f>
        <v>3.35</v>
      </c>
      <c r="I82">
        <f>5.83+2.48</f>
        <v>8.31</v>
      </c>
      <c r="J82">
        <f>7.06-2.15</f>
        <v>4.91</v>
      </c>
      <c r="K82">
        <v>9</v>
      </c>
      <c r="L82">
        <f t="shared" si="25"/>
        <v>7</v>
      </c>
      <c r="M82">
        <f t="shared" si="26"/>
        <v>7</v>
      </c>
      <c r="N82">
        <f t="shared" si="27"/>
        <v>6</v>
      </c>
    </row>
    <row r="83" spans="1:14" x14ac:dyDescent="0.2">
      <c r="A83">
        <v>82</v>
      </c>
      <c r="B83">
        <v>4</v>
      </c>
      <c r="C83">
        <v>6</v>
      </c>
      <c r="D83">
        <v>4</v>
      </c>
      <c r="E83" s="2" t="s">
        <v>6</v>
      </c>
      <c r="F83">
        <f>2.45-1.41</f>
        <v>1.0400000000000003</v>
      </c>
      <c r="G83">
        <f>2.45+1.41</f>
        <v>3.8600000000000003</v>
      </c>
      <c r="H83">
        <f>5.42-2.59</f>
        <v>2.83</v>
      </c>
      <c r="I83">
        <f>5.42+2.59</f>
        <v>8.01</v>
      </c>
      <c r="J83">
        <f>4.34-1.94</f>
        <v>2.4</v>
      </c>
      <c r="K83">
        <f>4.34+1.94</f>
        <v>6.2799999999999994</v>
      </c>
      <c r="L83">
        <f t="shared" si="25"/>
        <v>0</v>
      </c>
      <c r="M83">
        <f t="shared" si="26"/>
        <v>6</v>
      </c>
      <c r="N83">
        <f t="shared" si="27"/>
        <v>4</v>
      </c>
    </row>
    <row r="84" spans="1:14" x14ac:dyDescent="0.2">
      <c r="A84">
        <v>83</v>
      </c>
      <c r="B84">
        <v>6</v>
      </c>
      <c r="C84">
        <v>6</v>
      </c>
      <c r="D84">
        <v>5</v>
      </c>
      <c r="E84" s="2" t="s">
        <v>9</v>
      </c>
      <c r="F84">
        <f>8.21-1.82</f>
        <v>6.3900000000000006</v>
      </c>
      <c r="G84">
        <v>9</v>
      </c>
      <c r="H84">
        <f>6.49-2.77</f>
        <v>3.72</v>
      </c>
      <c r="I84">
        <v>9</v>
      </c>
      <c r="J84">
        <f>6.63-2.43</f>
        <v>4.1999999999999993</v>
      </c>
      <c r="K84">
        <v>9</v>
      </c>
      <c r="L84">
        <f t="shared" si="25"/>
        <v>0</v>
      </c>
      <c r="M84">
        <f t="shared" si="26"/>
        <v>6</v>
      </c>
      <c r="N84">
        <f t="shared" si="27"/>
        <v>5</v>
      </c>
    </row>
    <row r="85" spans="1:14" x14ac:dyDescent="0.2">
      <c r="A85">
        <v>84</v>
      </c>
      <c r="B85">
        <v>4</v>
      </c>
      <c r="C85">
        <v>5</v>
      </c>
      <c r="D85">
        <v>5</v>
      </c>
      <c r="E85" s="2" t="s">
        <v>12</v>
      </c>
      <c r="F85">
        <f>2.5-1.34</f>
        <v>1.1599999999999999</v>
      </c>
      <c r="G85">
        <f>2.5+1.34</f>
        <v>3.84</v>
      </c>
      <c r="H85">
        <f>4.88-2.27</f>
        <v>2.61</v>
      </c>
      <c r="I85">
        <f>4.88+2.27</f>
        <v>7.15</v>
      </c>
      <c r="J85">
        <f>2.98-1.94</f>
        <v>1.04</v>
      </c>
      <c r="K85">
        <f>2.98+1.94</f>
        <v>4.92</v>
      </c>
      <c r="L85">
        <f t="shared" si="25"/>
        <v>0</v>
      </c>
      <c r="M85">
        <f t="shared" si="26"/>
        <v>5</v>
      </c>
      <c r="N85">
        <f t="shared" si="27"/>
        <v>0</v>
      </c>
    </row>
    <row r="86" spans="1:14" x14ac:dyDescent="0.2">
      <c r="A86">
        <v>85</v>
      </c>
      <c r="B86">
        <v>4</v>
      </c>
      <c r="C86">
        <v>5</v>
      </c>
      <c r="D86">
        <v>4</v>
      </c>
      <c r="E86" s="2" t="s">
        <v>11</v>
      </c>
      <c r="F86">
        <v>1</v>
      </c>
      <c r="G86">
        <f>1.65+0.95</f>
        <v>2.5999999999999996</v>
      </c>
      <c r="H86">
        <f>4.13-2.38</f>
        <v>1.75</v>
      </c>
      <c r="I86">
        <f>4.13+2.38</f>
        <v>6.51</v>
      </c>
      <c r="J86">
        <f>3.45-2.18</f>
        <v>1.27</v>
      </c>
      <c r="K86">
        <f>3.45+2.18</f>
        <v>5.6300000000000008</v>
      </c>
      <c r="L86">
        <f t="shared" ref="L86:L90" si="28">IF(AND(F86&lt;=B86,B86&lt;=G86),B86,0)</f>
        <v>0</v>
      </c>
      <c r="M86">
        <f t="shared" ref="M86:M90" si="29">IF(AND(H86&lt;=C86,C86&lt;=I86),C86,0)</f>
        <v>5</v>
      </c>
      <c r="N86">
        <f t="shared" ref="N86:N90" si="30">IF(AND(J86&lt;=D86,D86&lt;=K86),D86,0)</f>
        <v>4</v>
      </c>
    </row>
    <row r="87" spans="1:14" x14ac:dyDescent="0.2">
      <c r="A87">
        <v>86</v>
      </c>
      <c r="B87">
        <v>3</v>
      </c>
      <c r="C87">
        <v>6</v>
      </c>
      <c r="D87">
        <v>7</v>
      </c>
      <c r="E87" s="2" t="s">
        <v>5</v>
      </c>
      <c r="F87">
        <f>2.34-1.32</f>
        <v>1.0199999999999998</v>
      </c>
      <c r="G87">
        <f>2.34+1.32</f>
        <v>3.66</v>
      </c>
      <c r="H87">
        <f>6.73-2.31</f>
        <v>4.42</v>
      </c>
      <c r="I87">
        <v>9</v>
      </c>
      <c r="J87">
        <f>5.47-2.23</f>
        <v>3.2399999999999998</v>
      </c>
      <c r="K87">
        <f>5.47+2.23</f>
        <v>7.6999999999999993</v>
      </c>
      <c r="L87">
        <f t="shared" si="28"/>
        <v>3</v>
      </c>
      <c r="M87">
        <f t="shared" si="29"/>
        <v>6</v>
      </c>
      <c r="N87">
        <f t="shared" si="30"/>
        <v>7</v>
      </c>
    </row>
    <row r="88" spans="1:14" x14ac:dyDescent="0.2">
      <c r="A88">
        <v>87</v>
      </c>
      <c r="B88">
        <v>6</v>
      </c>
      <c r="C88">
        <v>7</v>
      </c>
      <c r="D88">
        <v>3</v>
      </c>
      <c r="E88" s="2" t="s">
        <v>13</v>
      </c>
      <c r="F88">
        <f>7.47-1.56</f>
        <v>5.91</v>
      </c>
      <c r="G88">
        <v>9</v>
      </c>
      <c r="H88">
        <f>7.47-2.09</f>
        <v>5.38</v>
      </c>
      <c r="I88">
        <v>9</v>
      </c>
      <c r="J88">
        <f>6.11-2.19</f>
        <v>3.9200000000000004</v>
      </c>
      <c r="K88">
        <f>6.11+2.19</f>
        <v>8.3000000000000007</v>
      </c>
      <c r="L88">
        <f t="shared" si="28"/>
        <v>6</v>
      </c>
      <c r="M88">
        <f t="shared" si="29"/>
        <v>7</v>
      </c>
      <c r="N88">
        <f t="shared" si="30"/>
        <v>0</v>
      </c>
    </row>
    <row r="89" spans="1:14" ht="32" x14ac:dyDescent="0.2">
      <c r="A89">
        <v>88</v>
      </c>
      <c r="B89">
        <v>6</v>
      </c>
      <c r="C89">
        <v>4</v>
      </c>
      <c r="D89">
        <v>5</v>
      </c>
      <c r="E89" s="2" t="s">
        <v>7</v>
      </c>
      <c r="F89">
        <f>3.03-1.85</f>
        <v>1.1799999999999997</v>
      </c>
      <c r="G89">
        <f>3.03+1.85</f>
        <v>4.88</v>
      </c>
      <c r="H89">
        <f>5.87-2.55</f>
        <v>3.3200000000000003</v>
      </c>
      <c r="I89">
        <f>5.87+2.55</f>
        <v>8.42</v>
      </c>
      <c r="J89">
        <v>1</v>
      </c>
      <c r="K89">
        <f>2.87+1.99</f>
        <v>4.8600000000000003</v>
      </c>
      <c r="L89">
        <f t="shared" si="28"/>
        <v>0</v>
      </c>
      <c r="M89">
        <f t="shared" si="29"/>
        <v>4</v>
      </c>
      <c r="N89">
        <f t="shared" si="30"/>
        <v>0</v>
      </c>
    </row>
    <row r="90" spans="1:14" x14ac:dyDescent="0.2">
      <c r="A90">
        <v>89</v>
      </c>
      <c r="B90">
        <v>3</v>
      </c>
      <c r="C90">
        <v>6</v>
      </c>
      <c r="D90">
        <v>3</v>
      </c>
      <c r="E90" s="2" t="s">
        <v>8</v>
      </c>
      <c r="F90">
        <v>1</v>
      </c>
      <c r="G90">
        <f>2.76+2.12</f>
        <v>4.88</v>
      </c>
      <c r="H90">
        <f>6.96-2.17</f>
        <v>4.79</v>
      </c>
      <c r="I90">
        <f>9</f>
        <v>9</v>
      </c>
      <c r="J90">
        <f>3.22-2.2</f>
        <v>1.02</v>
      </c>
      <c r="K90">
        <f>3.22+2.2</f>
        <v>5.42</v>
      </c>
      <c r="L90">
        <f t="shared" si="28"/>
        <v>3</v>
      </c>
      <c r="M90">
        <f t="shared" si="29"/>
        <v>6</v>
      </c>
      <c r="N90">
        <f t="shared" si="30"/>
        <v>3</v>
      </c>
    </row>
    <row r="91" spans="1:14" x14ac:dyDescent="0.2">
      <c r="A91">
        <v>90</v>
      </c>
      <c r="B91">
        <v>6</v>
      </c>
      <c r="C91">
        <v>6</v>
      </c>
      <c r="D91">
        <v>5</v>
      </c>
      <c r="E91" s="2" t="s">
        <v>10</v>
      </c>
      <c r="F91">
        <f>7-2.11</f>
        <v>4.8900000000000006</v>
      </c>
      <c r="G91">
        <v>9</v>
      </c>
      <c r="H91">
        <f>5.83-2.48</f>
        <v>3.35</v>
      </c>
      <c r="I91">
        <f>5.83+2.48</f>
        <v>8.31</v>
      </c>
      <c r="J91">
        <f>7.06-2.15</f>
        <v>4.91</v>
      </c>
      <c r="K91">
        <v>9</v>
      </c>
      <c r="L91">
        <f t="shared" ref="L91:L96" si="31">IF(AND(F91&lt;=B91,B91&lt;=G91),B91,0)</f>
        <v>6</v>
      </c>
      <c r="M91">
        <f t="shared" ref="M91:M96" si="32">IF(AND(H91&lt;=C91,C91&lt;=I91),C91,0)</f>
        <v>6</v>
      </c>
      <c r="N91">
        <f t="shared" ref="N91:N96" si="33">IF(AND(J91&lt;=D91,D91&lt;=K91),D91,0)</f>
        <v>5</v>
      </c>
    </row>
    <row r="92" spans="1:14" x14ac:dyDescent="0.2">
      <c r="A92">
        <v>91</v>
      </c>
      <c r="B92">
        <v>3</v>
      </c>
      <c r="C92">
        <v>7</v>
      </c>
      <c r="D92">
        <v>7</v>
      </c>
      <c r="E92" s="2" t="s">
        <v>6</v>
      </c>
      <c r="F92">
        <f>2.45-1.41</f>
        <v>1.0400000000000003</v>
      </c>
      <c r="G92">
        <f>2.45+1.41</f>
        <v>3.8600000000000003</v>
      </c>
      <c r="H92">
        <f>5.42-2.59</f>
        <v>2.83</v>
      </c>
      <c r="I92">
        <f>5.42+2.59</f>
        <v>8.01</v>
      </c>
      <c r="J92">
        <f>4.34-1.94</f>
        <v>2.4</v>
      </c>
      <c r="K92">
        <f>4.34+1.94</f>
        <v>6.2799999999999994</v>
      </c>
      <c r="L92">
        <f t="shared" si="31"/>
        <v>3</v>
      </c>
      <c r="M92">
        <f t="shared" si="32"/>
        <v>7</v>
      </c>
      <c r="N92">
        <f t="shared" si="33"/>
        <v>0</v>
      </c>
    </row>
    <row r="93" spans="1:14" x14ac:dyDescent="0.2">
      <c r="A93">
        <v>92</v>
      </c>
      <c r="B93">
        <v>7</v>
      </c>
      <c r="C93">
        <v>5</v>
      </c>
      <c r="D93">
        <v>5</v>
      </c>
      <c r="E93" s="2" t="s">
        <v>9</v>
      </c>
      <c r="F93">
        <f>8.21-1.82</f>
        <v>6.3900000000000006</v>
      </c>
      <c r="G93">
        <v>9</v>
      </c>
      <c r="H93">
        <f>6.49-2.77</f>
        <v>3.72</v>
      </c>
      <c r="I93">
        <v>9</v>
      </c>
      <c r="J93">
        <f>6.63-2.43</f>
        <v>4.1999999999999993</v>
      </c>
      <c r="K93">
        <v>9</v>
      </c>
      <c r="L93">
        <f t="shared" si="31"/>
        <v>7</v>
      </c>
      <c r="M93">
        <f t="shared" si="32"/>
        <v>5</v>
      </c>
      <c r="N93">
        <f t="shared" si="33"/>
        <v>5</v>
      </c>
    </row>
    <row r="94" spans="1:14" x14ac:dyDescent="0.2">
      <c r="A94">
        <v>93</v>
      </c>
      <c r="B94">
        <v>4</v>
      </c>
      <c r="C94">
        <v>5</v>
      </c>
      <c r="D94">
        <v>3</v>
      </c>
      <c r="E94" s="2" t="s">
        <v>12</v>
      </c>
      <c r="F94">
        <f>2.5-1.34</f>
        <v>1.1599999999999999</v>
      </c>
      <c r="G94">
        <f>2.5+1.34</f>
        <v>3.84</v>
      </c>
      <c r="H94">
        <f>4.88-2.27</f>
        <v>2.61</v>
      </c>
      <c r="I94">
        <f>4.88+2.27</f>
        <v>7.15</v>
      </c>
      <c r="J94">
        <f>2.98-1.94</f>
        <v>1.04</v>
      </c>
      <c r="K94">
        <f>2.98+1.94</f>
        <v>4.92</v>
      </c>
      <c r="L94">
        <f t="shared" si="31"/>
        <v>0</v>
      </c>
      <c r="M94">
        <f t="shared" si="32"/>
        <v>5</v>
      </c>
      <c r="N94">
        <f t="shared" si="33"/>
        <v>3</v>
      </c>
    </row>
    <row r="95" spans="1:14" x14ac:dyDescent="0.2">
      <c r="A95">
        <v>94</v>
      </c>
      <c r="B95">
        <v>3</v>
      </c>
      <c r="C95">
        <v>6</v>
      </c>
      <c r="D95">
        <v>2</v>
      </c>
      <c r="E95" s="2" t="s">
        <v>11</v>
      </c>
      <c r="F95">
        <v>1</v>
      </c>
      <c r="G95">
        <f>1.65+0.95</f>
        <v>2.5999999999999996</v>
      </c>
      <c r="H95">
        <f>4.13-2.38</f>
        <v>1.75</v>
      </c>
      <c r="I95">
        <f>4.13+2.38</f>
        <v>6.51</v>
      </c>
      <c r="J95">
        <f>3.45-2.18</f>
        <v>1.27</v>
      </c>
      <c r="K95">
        <f>3.45+2.18</f>
        <v>5.6300000000000008</v>
      </c>
      <c r="L95">
        <f t="shared" si="31"/>
        <v>0</v>
      </c>
      <c r="M95">
        <f t="shared" si="32"/>
        <v>6</v>
      </c>
      <c r="N95">
        <f t="shared" si="33"/>
        <v>2</v>
      </c>
    </row>
    <row r="96" spans="1:14" x14ac:dyDescent="0.2">
      <c r="A96">
        <v>95</v>
      </c>
      <c r="B96">
        <v>3</v>
      </c>
      <c r="C96">
        <v>7</v>
      </c>
      <c r="D96">
        <v>8</v>
      </c>
      <c r="E96" s="2" t="s">
        <v>5</v>
      </c>
      <c r="F96">
        <f>2.34-1.32</f>
        <v>1.0199999999999998</v>
      </c>
      <c r="G96">
        <f>2.34+1.32</f>
        <v>3.66</v>
      </c>
      <c r="H96">
        <f>6.73-2.31</f>
        <v>4.42</v>
      </c>
      <c r="I96">
        <v>9</v>
      </c>
      <c r="J96">
        <f>5.47-2.23</f>
        <v>3.2399999999999998</v>
      </c>
      <c r="K96">
        <f>5.47+2.23</f>
        <v>7.6999999999999993</v>
      </c>
      <c r="L96">
        <f t="shared" si="31"/>
        <v>3</v>
      </c>
      <c r="M96">
        <f t="shared" si="32"/>
        <v>7</v>
      </c>
      <c r="N96">
        <f t="shared" si="33"/>
        <v>0</v>
      </c>
    </row>
    <row r="97" spans="5:14" x14ac:dyDescent="0.2">
      <c r="E97" s="2"/>
    </row>
    <row r="98" spans="5:14" x14ac:dyDescent="0.2">
      <c r="E98" s="2"/>
      <c r="K98" s="1" t="s">
        <v>20</v>
      </c>
      <c r="L98">
        <f>COUNTIF(L2:L96,0)</f>
        <v>50</v>
      </c>
      <c r="M98">
        <f>COUNTIF(M2:M96,0)</f>
        <v>2</v>
      </c>
      <c r="N98">
        <f>COUNTIF(N2:N96,0)</f>
        <v>35</v>
      </c>
    </row>
    <row r="99" spans="5:14" x14ac:dyDescent="0.2">
      <c r="E99" s="2"/>
      <c r="K99" s="1" t="s">
        <v>21</v>
      </c>
      <c r="L99">
        <f>95-L98</f>
        <v>45</v>
      </c>
      <c r="M99">
        <f>95-M98</f>
        <v>93</v>
      </c>
      <c r="N99">
        <f>95-N98</f>
        <v>60</v>
      </c>
    </row>
    <row r="101" spans="5:14" x14ac:dyDescent="0.2">
      <c r="J101" t="s">
        <v>1</v>
      </c>
      <c r="K101" t="s">
        <v>11</v>
      </c>
      <c r="L101">
        <v>11</v>
      </c>
    </row>
    <row r="102" spans="5:14" x14ac:dyDescent="0.2">
      <c r="K102" t="s">
        <v>12</v>
      </c>
      <c r="L102">
        <v>9</v>
      </c>
    </row>
    <row r="104" spans="5:14" x14ac:dyDescent="0.2">
      <c r="J104" t="s">
        <v>2</v>
      </c>
      <c r="K104" t="s">
        <v>5</v>
      </c>
      <c r="L104">
        <v>1</v>
      </c>
    </row>
    <row r="105" spans="5:14" x14ac:dyDescent="0.2">
      <c r="K105" t="s">
        <v>8</v>
      </c>
      <c r="L105">
        <v>1</v>
      </c>
    </row>
    <row r="107" spans="5:14" x14ac:dyDescent="0.2">
      <c r="J107" t="s">
        <v>3</v>
      </c>
      <c r="K107" t="s">
        <v>5</v>
      </c>
      <c r="L107">
        <v>8</v>
      </c>
    </row>
    <row r="108" spans="5:14" x14ac:dyDescent="0.2">
      <c r="K108" t="s">
        <v>6</v>
      </c>
      <c r="L108">
        <v>8</v>
      </c>
    </row>
    <row r="109" spans="5:14" x14ac:dyDescent="0.2">
      <c r="K109" t="s">
        <v>25</v>
      </c>
      <c r="L109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7409-F223-6C42-A481-F96C97A0A080}">
  <dimension ref="A1:N109"/>
  <sheetViews>
    <sheetView workbookViewId="0">
      <selection activeCell="M9" sqref="M9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24</v>
      </c>
      <c r="M1" s="1" t="s">
        <v>22</v>
      </c>
      <c r="N1" s="1" t="s">
        <v>23</v>
      </c>
    </row>
    <row r="2" spans="1:14" x14ac:dyDescent="0.2">
      <c r="A2">
        <v>1</v>
      </c>
      <c r="B2">
        <v>1</v>
      </c>
      <c r="C2">
        <v>8</v>
      </c>
      <c r="D2">
        <v>4</v>
      </c>
      <c r="E2" s="2" t="s">
        <v>5</v>
      </c>
      <c r="F2">
        <f>2.34-1.32</f>
        <v>1.0199999999999998</v>
      </c>
      <c r="G2">
        <f>2.34+1.32</f>
        <v>3.66</v>
      </c>
      <c r="H2">
        <f>6.73-2.31</f>
        <v>4.42</v>
      </c>
      <c r="I2">
        <v>9</v>
      </c>
      <c r="J2">
        <f>5.47-2.23</f>
        <v>3.2399999999999998</v>
      </c>
      <c r="K2">
        <f>5.47+2.23</f>
        <v>7.6999999999999993</v>
      </c>
      <c r="L2">
        <f t="shared" ref="L2:L11" si="0">IF(AND(F2&lt;=B2,B2&lt;=G2),B2,0)</f>
        <v>0</v>
      </c>
      <c r="M2">
        <f t="shared" ref="M2:M8" si="1">IF(AND(H2&lt;=C2,C2&lt;=I2),C2,0)</f>
        <v>8</v>
      </c>
      <c r="N2">
        <f t="shared" ref="N2:N9" si="2">IF(AND(J2&lt;=D2,D2&lt;=K2),D2,0)</f>
        <v>4</v>
      </c>
    </row>
    <row r="3" spans="1:14" x14ac:dyDescent="0.2">
      <c r="A3">
        <v>2</v>
      </c>
      <c r="B3">
        <v>2</v>
      </c>
      <c r="C3">
        <v>7</v>
      </c>
      <c r="D3">
        <v>6</v>
      </c>
      <c r="E3" s="2" t="s">
        <v>6</v>
      </c>
      <c r="F3">
        <f>2.45-1.41</f>
        <v>1.0400000000000003</v>
      </c>
      <c r="G3">
        <f>2.45+1.41</f>
        <v>3.8600000000000003</v>
      </c>
      <c r="H3">
        <f>5.42-2.59</f>
        <v>2.83</v>
      </c>
      <c r="I3">
        <f>5.42+2.59</f>
        <v>8.01</v>
      </c>
      <c r="J3">
        <f>4.34-1.94</f>
        <v>2.4</v>
      </c>
      <c r="K3">
        <f>4.34+1.94</f>
        <v>6.2799999999999994</v>
      </c>
      <c r="L3">
        <f t="shared" si="0"/>
        <v>2</v>
      </c>
      <c r="M3">
        <f t="shared" si="1"/>
        <v>7</v>
      </c>
      <c r="N3">
        <f t="shared" si="2"/>
        <v>6</v>
      </c>
    </row>
    <row r="4" spans="1:14" ht="32" x14ac:dyDescent="0.2">
      <c r="A4">
        <v>3</v>
      </c>
      <c r="B4">
        <v>7</v>
      </c>
      <c r="C4">
        <v>5</v>
      </c>
      <c r="D4">
        <v>5</v>
      </c>
      <c r="E4" s="2" t="s">
        <v>7</v>
      </c>
      <c r="F4">
        <f>3.03-1.85</f>
        <v>1.1799999999999997</v>
      </c>
      <c r="G4">
        <f>3.03+1.85</f>
        <v>4.88</v>
      </c>
      <c r="H4">
        <f>5.87-2.55</f>
        <v>3.3200000000000003</v>
      </c>
      <c r="I4">
        <f>5.87+2.55</f>
        <v>8.42</v>
      </c>
      <c r="J4">
        <v>1</v>
      </c>
      <c r="K4">
        <f>2.87+1.99</f>
        <v>4.8600000000000003</v>
      </c>
      <c r="L4">
        <f t="shared" si="0"/>
        <v>0</v>
      </c>
      <c r="M4">
        <f t="shared" si="1"/>
        <v>5</v>
      </c>
      <c r="N4">
        <f t="shared" si="2"/>
        <v>0</v>
      </c>
    </row>
    <row r="5" spans="1:14" x14ac:dyDescent="0.2">
      <c r="A5">
        <v>4</v>
      </c>
      <c r="B5">
        <v>5</v>
      </c>
      <c r="C5">
        <v>7</v>
      </c>
      <c r="D5">
        <v>1</v>
      </c>
      <c r="E5" s="2" t="s">
        <v>8</v>
      </c>
      <c r="F5">
        <v>1</v>
      </c>
      <c r="G5">
        <f>2.76+2.12</f>
        <v>4.88</v>
      </c>
      <c r="H5">
        <f>6.96-2.17</f>
        <v>4.79</v>
      </c>
      <c r="I5">
        <f>9</f>
        <v>9</v>
      </c>
      <c r="J5">
        <f>3.22-2.2</f>
        <v>1.02</v>
      </c>
      <c r="K5">
        <f>3.22+2.2</f>
        <v>5.42</v>
      </c>
      <c r="L5">
        <f t="shared" si="0"/>
        <v>0</v>
      </c>
      <c r="M5">
        <f t="shared" si="1"/>
        <v>7</v>
      </c>
      <c r="N5">
        <f t="shared" si="2"/>
        <v>0</v>
      </c>
    </row>
    <row r="6" spans="1:14" x14ac:dyDescent="0.2">
      <c r="A6">
        <v>5</v>
      </c>
      <c r="B6">
        <v>9</v>
      </c>
      <c r="C6">
        <v>8</v>
      </c>
      <c r="D6">
        <v>7</v>
      </c>
      <c r="E6" s="2" t="s">
        <v>9</v>
      </c>
      <c r="F6">
        <f>8.21-1.82</f>
        <v>6.3900000000000006</v>
      </c>
      <c r="G6">
        <v>9</v>
      </c>
      <c r="H6">
        <f>6.49-2.77</f>
        <v>3.72</v>
      </c>
      <c r="I6">
        <v>9</v>
      </c>
      <c r="J6">
        <f>6.63-2.43</f>
        <v>4.1999999999999993</v>
      </c>
      <c r="K6">
        <v>9</v>
      </c>
      <c r="L6">
        <f t="shared" si="0"/>
        <v>9</v>
      </c>
      <c r="M6">
        <f t="shared" si="1"/>
        <v>8</v>
      </c>
      <c r="N6">
        <f t="shared" si="2"/>
        <v>7</v>
      </c>
    </row>
    <row r="7" spans="1:14" x14ac:dyDescent="0.2">
      <c r="A7">
        <v>6</v>
      </c>
      <c r="B7">
        <v>6</v>
      </c>
      <c r="C7">
        <v>5</v>
      </c>
      <c r="D7">
        <v>5</v>
      </c>
      <c r="E7" s="2" t="s">
        <v>10</v>
      </c>
      <c r="F7">
        <f>7-2.11</f>
        <v>4.8900000000000006</v>
      </c>
      <c r="G7">
        <v>9</v>
      </c>
      <c r="H7">
        <f>5.83-2.48</f>
        <v>3.35</v>
      </c>
      <c r="I7">
        <f>5.83+2.48</f>
        <v>8.31</v>
      </c>
      <c r="J7">
        <f>7.06-2.15</f>
        <v>4.91</v>
      </c>
      <c r="K7">
        <v>9</v>
      </c>
      <c r="L7">
        <f t="shared" si="0"/>
        <v>6</v>
      </c>
      <c r="M7">
        <f t="shared" si="1"/>
        <v>5</v>
      </c>
      <c r="N7">
        <f t="shared" si="2"/>
        <v>5</v>
      </c>
    </row>
    <row r="8" spans="1:14" x14ac:dyDescent="0.2">
      <c r="A8">
        <v>7</v>
      </c>
      <c r="B8">
        <v>2</v>
      </c>
      <c r="C8">
        <v>3</v>
      </c>
      <c r="D8">
        <v>5</v>
      </c>
      <c r="E8" s="2" t="s">
        <v>11</v>
      </c>
      <c r="F8">
        <v>1</v>
      </c>
      <c r="G8">
        <f>1.65+0.95</f>
        <v>2.5999999999999996</v>
      </c>
      <c r="H8">
        <f>4.13-2.38</f>
        <v>1.75</v>
      </c>
      <c r="I8">
        <f>4.13+2.38</f>
        <v>6.51</v>
      </c>
      <c r="J8">
        <f>3.45-2.18</f>
        <v>1.27</v>
      </c>
      <c r="K8">
        <f>3.45+2.18</f>
        <v>5.6300000000000008</v>
      </c>
      <c r="L8">
        <f t="shared" si="0"/>
        <v>2</v>
      </c>
      <c r="M8">
        <f t="shared" si="1"/>
        <v>3</v>
      </c>
      <c r="N8">
        <f t="shared" si="2"/>
        <v>5</v>
      </c>
    </row>
    <row r="9" spans="1:14" x14ac:dyDescent="0.2">
      <c r="A9">
        <v>8</v>
      </c>
      <c r="B9">
        <v>3</v>
      </c>
      <c r="C9">
        <v>5</v>
      </c>
      <c r="D9">
        <v>7</v>
      </c>
      <c r="E9" s="2" t="s">
        <v>12</v>
      </c>
      <c r="F9">
        <f>2.5-1.34</f>
        <v>1.1599999999999999</v>
      </c>
      <c r="G9">
        <f>2.5+1.34</f>
        <v>3.84</v>
      </c>
      <c r="H9">
        <f>4.88-2.27</f>
        <v>2.61</v>
      </c>
      <c r="I9">
        <f>4.88+2.27</f>
        <v>7.15</v>
      </c>
      <c r="J9">
        <f>2.98-1.94</f>
        <v>1.04</v>
      </c>
      <c r="K9">
        <f>2.98+1.94</f>
        <v>4.92</v>
      </c>
      <c r="L9">
        <f t="shared" si="0"/>
        <v>3</v>
      </c>
      <c r="M9">
        <f t="shared" ref="M9" si="3">IF(AND(H9&lt;=C9,C9&lt;=I9),C9,0)</f>
        <v>5</v>
      </c>
      <c r="N9">
        <f t="shared" si="2"/>
        <v>0</v>
      </c>
    </row>
    <row r="10" spans="1:14" x14ac:dyDescent="0.2">
      <c r="A10">
        <v>9</v>
      </c>
      <c r="B10">
        <v>5</v>
      </c>
      <c r="C10">
        <v>8</v>
      </c>
      <c r="D10">
        <v>1</v>
      </c>
      <c r="E10" s="2" t="s">
        <v>13</v>
      </c>
      <c r="F10">
        <f>7.47-1.56</f>
        <v>5.91</v>
      </c>
      <c r="G10">
        <v>9</v>
      </c>
      <c r="H10">
        <f>7.47-2.09</f>
        <v>5.38</v>
      </c>
      <c r="I10">
        <v>9</v>
      </c>
      <c r="J10">
        <f>6.11-2.19</f>
        <v>3.9200000000000004</v>
      </c>
      <c r="K10">
        <f>6.11+2.19</f>
        <v>8.3000000000000007</v>
      </c>
      <c r="L10">
        <f t="shared" si="0"/>
        <v>0</v>
      </c>
      <c r="M10">
        <f t="shared" ref="M10:M29" si="4">IF(AND(H10&lt;=C10,C10&lt;=I10),C10,0)</f>
        <v>8</v>
      </c>
      <c r="N10">
        <f t="shared" ref="N10:N29" si="5">IF(AND(J10&lt;=D10,D10&lt;=K10),D10,0)</f>
        <v>0</v>
      </c>
    </row>
    <row r="11" spans="1:14" x14ac:dyDescent="0.2">
      <c r="A11">
        <v>10</v>
      </c>
      <c r="B11">
        <v>3</v>
      </c>
      <c r="C11">
        <v>9</v>
      </c>
      <c r="D11">
        <v>6</v>
      </c>
      <c r="E11" s="2" t="s">
        <v>5</v>
      </c>
      <c r="F11">
        <f>2.34-1.32</f>
        <v>1.0199999999999998</v>
      </c>
      <c r="G11">
        <f>2.34+1.32</f>
        <v>3.66</v>
      </c>
      <c r="H11">
        <f>6.73-2.31</f>
        <v>4.42</v>
      </c>
      <c r="I11">
        <v>9</v>
      </c>
      <c r="J11">
        <f>5.47-2.23</f>
        <v>3.2399999999999998</v>
      </c>
      <c r="K11">
        <f>5.47+2.23</f>
        <v>7.6999999999999993</v>
      </c>
      <c r="L11">
        <f t="shared" si="0"/>
        <v>3</v>
      </c>
      <c r="M11">
        <f t="shared" si="4"/>
        <v>9</v>
      </c>
      <c r="N11">
        <f t="shared" si="5"/>
        <v>6</v>
      </c>
    </row>
    <row r="12" spans="1:14" x14ac:dyDescent="0.2">
      <c r="A12">
        <v>11</v>
      </c>
      <c r="B12">
        <v>5</v>
      </c>
      <c r="C12">
        <v>2</v>
      </c>
      <c r="D12">
        <v>8</v>
      </c>
      <c r="E12" s="2" t="s">
        <v>6</v>
      </c>
      <c r="F12">
        <f>2.45-1.41</f>
        <v>1.0400000000000003</v>
      </c>
      <c r="G12">
        <f>2.45+1.41</f>
        <v>3.8600000000000003</v>
      </c>
      <c r="H12">
        <f>5.42-2.59</f>
        <v>2.83</v>
      </c>
      <c r="I12">
        <f>5.42+2.59</f>
        <v>8.01</v>
      </c>
      <c r="J12">
        <f>4.34-1.94</f>
        <v>2.4</v>
      </c>
      <c r="K12">
        <f>4.34+1.94</f>
        <v>6.2799999999999994</v>
      </c>
      <c r="L12">
        <f t="shared" ref="L12:L29" si="6">IF(AND(F12&lt;=B12,B12&lt;=G12),B12,0)</f>
        <v>0</v>
      </c>
      <c r="M12">
        <f t="shared" si="4"/>
        <v>0</v>
      </c>
      <c r="N12">
        <f t="shared" si="5"/>
        <v>0</v>
      </c>
    </row>
    <row r="13" spans="1:14" ht="32" x14ac:dyDescent="0.2">
      <c r="A13">
        <v>12</v>
      </c>
      <c r="B13">
        <v>7</v>
      </c>
      <c r="C13">
        <v>3</v>
      </c>
      <c r="D13">
        <v>9</v>
      </c>
      <c r="E13" s="2" t="s">
        <v>7</v>
      </c>
      <c r="F13">
        <f>3.03-1.85</f>
        <v>1.1799999999999997</v>
      </c>
      <c r="G13">
        <f>3.03+1.85</f>
        <v>4.88</v>
      </c>
      <c r="H13">
        <f>5.87-2.55</f>
        <v>3.3200000000000003</v>
      </c>
      <c r="I13">
        <f>5.87+2.55</f>
        <v>8.42</v>
      </c>
      <c r="J13">
        <v>1</v>
      </c>
      <c r="K13">
        <f>2.87+1.99</f>
        <v>4.8600000000000003</v>
      </c>
      <c r="L13">
        <f t="shared" si="6"/>
        <v>0</v>
      </c>
      <c r="M13">
        <f t="shared" si="4"/>
        <v>0</v>
      </c>
      <c r="N13">
        <f t="shared" si="5"/>
        <v>0</v>
      </c>
    </row>
    <row r="14" spans="1:14" x14ac:dyDescent="0.2">
      <c r="A14">
        <v>13</v>
      </c>
      <c r="B14">
        <v>6</v>
      </c>
      <c r="C14">
        <v>2</v>
      </c>
      <c r="D14">
        <v>5</v>
      </c>
      <c r="E14" s="2" t="s">
        <v>8</v>
      </c>
      <c r="F14">
        <v>1</v>
      </c>
      <c r="G14">
        <f>2.76+2.12</f>
        <v>4.88</v>
      </c>
      <c r="H14">
        <f>6.96-2.17</f>
        <v>4.79</v>
      </c>
      <c r="I14">
        <f>9</f>
        <v>9</v>
      </c>
      <c r="J14">
        <f>3.22-2.2</f>
        <v>1.02</v>
      </c>
      <c r="K14">
        <f>3.22+2.2</f>
        <v>5.42</v>
      </c>
      <c r="L14">
        <f t="shared" si="6"/>
        <v>0</v>
      </c>
      <c r="M14">
        <f t="shared" si="4"/>
        <v>0</v>
      </c>
      <c r="N14">
        <f t="shared" si="5"/>
        <v>5</v>
      </c>
    </row>
    <row r="15" spans="1:14" x14ac:dyDescent="0.2">
      <c r="A15">
        <v>14</v>
      </c>
      <c r="B15">
        <v>9</v>
      </c>
      <c r="C15">
        <v>8</v>
      </c>
      <c r="D15">
        <v>6</v>
      </c>
      <c r="E15" s="2" t="s">
        <v>9</v>
      </c>
      <c r="F15">
        <f>8.21-1.82</f>
        <v>6.3900000000000006</v>
      </c>
      <c r="G15">
        <v>9</v>
      </c>
      <c r="H15">
        <f>6.49-2.77</f>
        <v>3.72</v>
      </c>
      <c r="I15">
        <v>9</v>
      </c>
      <c r="J15">
        <f>6.63-2.43</f>
        <v>4.1999999999999993</v>
      </c>
      <c r="K15">
        <v>9</v>
      </c>
      <c r="L15">
        <f t="shared" si="6"/>
        <v>9</v>
      </c>
      <c r="M15">
        <f t="shared" si="4"/>
        <v>8</v>
      </c>
      <c r="N15">
        <f t="shared" si="5"/>
        <v>6</v>
      </c>
    </row>
    <row r="16" spans="1:14" x14ac:dyDescent="0.2">
      <c r="A16">
        <v>15</v>
      </c>
      <c r="B16">
        <v>7</v>
      </c>
      <c r="C16">
        <v>4</v>
      </c>
      <c r="D16">
        <v>8</v>
      </c>
      <c r="E16" s="2" t="s">
        <v>10</v>
      </c>
      <c r="F16">
        <f>7-2.11</f>
        <v>4.8900000000000006</v>
      </c>
      <c r="G16">
        <v>9</v>
      </c>
      <c r="H16">
        <f>5.83-2.48</f>
        <v>3.35</v>
      </c>
      <c r="I16">
        <f>5.83+2.48</f>
        <v>8.31</v>
      </c>
      <c r="J16">
        <f>7.06-2.15</f>
        <v>4.91</v>
      </c>
      <c r="K16">
        <v>9</v>
      </c>
      <c r="L16">
        <f t="shared" si="6"/>
        <v>7</v>
      </c>
      <c r="M16">
        <f t="shared" si="4"/>
        <v>4</v>
      </c>
      <c r="N16">
        <f t="shared" si="5"/>
        <v>8</v>
      </c>
    </row>
    <row r="17" spans="1:14" x14ac:dyDescent="0.2">
      <c r="A17">
        <v>16</v>
      </c>
      <c r="B17">
        <v>2</v>
      </c>
      <c r="C17">
        <v>7</v>
      </c>
      <c r="D17">
        <v>6</v>
      </c>
      <c r="E17" s="2" t="s">
        <v>11</v>
      </c>
      <c r="F17">
        <v>1</v>
      </c>
      <c r="G17">
        <f>1.65+0.95</f>
        <v>2.5999999999999996</v>
      </c>
      <c r="H17">
        <f>4.13-2.38</f>
        <v>1.75</v>
      </c>
      <c r="I17">
        <f>4.13+2.38</f>
        <v>6.51</v>
      </c>
      <c r="J17">
        <f>3.45-2.18</f>
        <v>1.27</v>
      </c>
      <c r="K17">
        <f>3.45+2.18</f>
        <v>5.6300000000000008</v>
      </c>
      <c r="L17">
        <f t="shared" si="6"/>
        <v>2</v>
      </c>
      <c r="M17">
        <f t="shared" si="4"/>
        <v>0</v>
      </c>
      <c r="N17">
        <f t="shared" si="5"/>
        <v>0</v>
      </c>
    </row>
    <row r="18" spans="1:14" x14ac:dyDescent="0.2">
      <c r="A18">
        <v>17</v>
      </c>
      <c r="B18">
        <v>4</v>
      </c>
      <c r="C18">
        <v>2</v>
      </c>
      <c r="D18">
        <v>7</v>
      </c>
      <c r="E18" s="2" t="s">
        <v>12</v>
      </c>
      <c r="F18">
        <f>2.5-1.34</f>
        <v>1.1599999999999999</v>
      </c>
      <c r="G18">
        <f>2.5+1.34</f>
        <v>3.84</v>
      </c>
      <c r="H18">
        <f>4.88-2.27</f>
        <v>2.61</v>
      </c>
      <c r="I18">
        <f>4.88+2.27</f>
        <v>7.15</v>
      </c>
      <c r="J18">
        <f>2.98-1.94</f>
        <v>1.04</v>
      </c>
      <c r="K18">
        <f>2.98+1.94</f>
        <v>4.92</v>
      </c>
      <c r="L18">
        <f t="shared" si="6"/>
        <v>0</v>
      </c>
      <c r="M18">
        <f t="shared" si="4"/>
        <v>0</v>
      </c>
      <c r="N18">
        <f t="shared" si="5"/>
        <v>0</v>
      </c>
    </row>
    <row r="19" spans="1:14" x14ac:dyDescent="0.2">
      <c r="A19">
        <v>18</v>
      </c>
      <c r="B19">
        <v>5</v>
      </c>
      <c r="C19">
        <v>7</v>
      </c>
      <c r="D19">
        <v>4</v>
      </c>
      <c r="E19" s="2" t="s">
        <v>13</v>
      </c>
      <c r="F19">
        <f>7.47-1.56</f>
        <v>5.91</v>
      </c>
      <c r="G19">
        <v>9</v>
      </c>
      <c r="H19">
        <f>7.47-2.09</f>
        <v>5.38</v>
      </c>
      <c r="I19">
        <v>9</v>
      </c>
      <c r="J19">
        <f>6.11-2.19</f>
        <v>3.9200000000000004</v>
      </c>
      <c r="K19">
        <f>6.11+2.19</f>
        <v>8.3000000000000007</v>
      </c>
      <c r="L19">
        <f t="shared" si="6"/>
        <v>0</v>
      </c>
      <c r="M19">
        <f t="shared" si="4"/>
        <v>7</v>
      </c>
      <c r="N19">
        <f t="shared" si="5"/>
        <v>4</v>
      </c>
    </row>
    <row r="20" spans="1:14" x14ac:dyDescent="0.2">
      <c r="A20">
        <v>19</v>
      </c>
      <c r="B20">
        <v>4</v>
      </c>
      <c r="C20">
        <v>8</v>
      </c>
      <c r="D20">
        <v>5</v>
      </c>
      <c r="E20" s="2" t="s">
        <v>5</v>
      </c>
      <c r="F20">
        <f>2.34-1.32</f>
        <v>1.0199999999999998</v>
      </c>
      <c r="G20">
        <f>2.34+1.32</f>
        <v>3.66</v>
      </c>
      <c r="H20">
        <f>6.73-2.31</f>
        <v>4.42</v>
      </c>
      <c r="I20">
        <v>9</v>
      </c>
      <c r="J20">
        <f>5.47-2.23</f>
        <v>3.2399999999999998</v>
      </c>
      <c r="K20">
        <f>5.47+2.23</f>
        <v>7.6999999999999993</v>
      </c>
      <c r="L20">
        <f t="shared" si="6"/>
        <v>0</v>
      </c>
      <c r="M20">
        <f t="shared" si="4"/>
        <v>8</v>
      </c>
      <c r="N20">
        <f t="shared" si="5"/>
        <v>5</v>
      </c>
    </row>
    <row r="21" spans="1:14" x14ac:dyDescent="0.2">
      <c r="A21">
        <v>20</v>
      </c>
      <c r="B21">
        <v>4</v>
      </c>
      <c r="C21">
        <v>7</v>
      </c>
      <c r="D21">
        <v>8</v>
      </c>
      <c r="E21" s="2" t="s">
        <v>6</v>
      </c>
      <c r="F21">
        <f>2.45-1.41</f>
        <v>1.0400000000000003</v>
      </c>
      <c r="G21">
        <f>2.45+1.41</f>
        <v>3.8600000000000003</v>
      </c>
      <c r="H21">
        <f>5.42-2.59</f>
        <v>2.83</v>
      </c>
      <c r="I21">
        <f>5.42+2.59</f>
        <v>8.01</v>
      </c>
      <c r="J21">
        <f>4.34-1.94</f>
        <v>2.4</v>
      </c>
      <c r="K21">
        <f>4.34+1.94</f>
        <v>6.2799999999999994</v>
      </c>
      <c r="L21">
        <f t="shared" si="6"/>
        <v>0</v>
      </c>
      <c r="M21">
        <f t="shared" si="4"/>
        <v>7</v>
      </c>
      <c r="N21">
        <f t="shared" si="5"/>
        <v>0</v>
      </c>
    </row>
    <row r="22" spans="1:14" ht="32" x14ac:dyDescent="0.2">
      <c r="A22">
        <v>21</v>
      </c>
      <c r="B22">
        <v>7</v>
      </c>
      <c r="C22">
        <v>2</v>
      </c>
      <c r="D22">
        <v>9</v>
      </c>
      <c r="E22" s="2" t="s">
        <v>7</v>
      </c>
      <c r="F22">
        <f>3.03-1.85</f>
        <v>1.1799999999999997</v>
      </c>
      <c r="G22">
        <f>3.03+1.85</f>
        <v>4.88</v>
      </c>
      <c r="H22">
        <f>5.87-2.55</f>
        <v>3.3200000000000003</v>
      </c>
      <c r="I22">
        <f>5.87+2.55</f>
        <v>8.42</v>
      </c>
      <c r="J22">
        <v>1</v>
      </c>
      <c r="K22">
        <f>2.87+1.99</f>
        <v>4.8600000000000003</v>
      </c>
      <c r="L22">
        <f t="shared" si="6"/>
        <v>0</v>
      </c>
      <c r="M22">
        <f t="shared" si="4"/>
        <v>0</v>
      </c>
      <c r="N22">
        <f t="shared" si="5"/>
        <v>0</v>
      </c>
    </row>
    <row r="23" spans="1:14" x14ac:dyDescent="0.2">
      <c r="A23">
        <v>22</v>
      </c>
      <c r="B23">
        <v>4</v>
      </c>
      <c r="C23">
        <v>9</v>
      </c>
      <c r="D23">
        <v>1</v>
      </c>
      <c r="E23" s="2" t="s">
        <v>8</v>
      </c>
      <c r="F23">
        <v>1</v>
      </c>
      <c r="G23">
        <f>2.76+2.12</f>
        <v>4.88</v>
      </c>
      <c r="H23">
        <f>6.96-2.17</f>
        <v>4.79</v>
      </c>
      <c r="I23">
        <f>9</f>
        <v>9</v>
      </c>
      <c r="J23">
        <f>3.22-2.2</f>
        <v>1.02</v>
      </c>
      <c r="K23">
        <f>3.22+2.2</f>
        <v>5.42</v>
      </c>
      <c r="L23">
        <f t="shared" si="6"/>
        <v>4</v>
      </c>
      <c r="M23">
        <f t="shared" si="4"/>
        <v>9</v>
      </c>
      <c r="N23">
        <f t="shared" si="5"/>
        <v>0</v>
      </c>
    </row>
    <row r="24" spans="1:14" x14ac:dyDescent="0.2">
      <c r="A24">
        <v>23</v>
      </c>
      <c r="B24">
        <v>7</v>
      </c>
      <c r="C24">
        <v>6</v>
      </c>
      <c r="D24">
        <v>6</v>
      </c>
      <c r="E24" s="2" t="s">
        <v>9</v>
      </c>
      <c r="F24">
        <f>8.21-1.82</f>
        <v>6.3900000000000006</v>
      </c>
      <c r="G24">
        <v>9</v>
      </c>
      <c r="H24">
        <f>6.49-2.77</f>
        <v>3.72</v>
      </c>
      <c r="I24">
        <v>9</v>
      </c>
      <c r="J24">
        <f>6.63-2.43</f>
        <v>4.1999999999999993</v>
      </c>
      <c r="K24">
        <v>9</v>
      </c>
      <c r="L24">
        <f t="shared" si="6"/>
        <v>7</v>
      </c>
      <c r="M24">
        <f t="shared" si="4"/>
        <v>6</v>
      </c>
      <c r="N24">
        <f t="shared" si="5"/>
        <v>6</v>
      </c>
    </row>
    <row r="25" spans="1:14" x14ac:dyDescent="0.2">
      <c r="A25">
        <v>24</v>
      </c>
      <c r="B25">
        <v>7</v>
      </c>
      <c r="C25">
        <v>7</v>
      </c>
      <c r="D25">
        <v>9</v>
      </c>
      <c r="E25" s="2" t="s">
        <v>10</v>
      </c>
      <c r="F25">
        <f>7-2.11</f>
        <v>4.8900000000000006</v>
      </c>
      <c r="G25">
        <v>9</v>
      </c>
      <c r="H25">
        <f>5.83-2.48</f>
        <v>3.35</v>
      </c>
      <c r="I25">
        <f>5.83+2.48</f>
        <v>8.31</v>
      </c>
      <c r="J25">
        <f>7.06-2.15</f>
        <v>4.91</v>
      </c>
      <c r="K25">
        <v>9</v>
      </c>
      <c r="L25">
        <f t="shared" si="6"/>
        <v>7</v>
      </c>
      <c r="M25">
        <f t="shared" si="4"/>
        <v>7</v>
      </c>
      <c r="N25">
        <f t="shared" si="5"/>
        <v>9</v>
      </c>
    </row>
    <row r="26" spans="1:14" x14ac:dyDescent="0.2">
      <c r="A26">
        <v>25</v>
      </c>
      <c r="B26">
        <v>2</v>
      </c>
      <c r="C26">
        <v>8</v>
      </c>
      <c r="D26">
        <v>6</v>
      </c>
      <c r="E26" s="2" t="s">
        <v>11</v>
      </c>
      <c r="F26">
        <v>1</v>
      </c>
      <c r="G26">
        <f>1.65+0.95</f>
        <v>2.5999999999999996</v>
      </c>
      <c r="H26">
        <f>4.13-2.38</f>
        <v>1.75</v>
      </c>
      <c r="I26">
        <f>4.13+2.38</f>
        <v>6.51</v>
      </c>
      <c r="J26">
        <f>3.45-2.18</f>
        <v>1.27</v>
      </c>
      <c r="K26">
        <f>3.45+2.18</f>
        <v>5.6300000000000008</v>
      </c>
      <c r="L26">
        <f t="shared" si="6"/>
        <v>2</v>
      </c>
      <c r="M26">
        <f t="shared" si="4"/>
        <v>0</v>
      </c>
      <c r="N26">
        <f t="shared" si="5"/>
        <v>0</v>
      </c>
    </row>
    <row r="27" spans="1:14" x14ac:dyDescent="0.2">
      <c r="A27">
        <v>26</v>
      </c>
      <c r="B27">
        <v>6</v>
      </c>
      <c r="C27">
        <v>5</v>
      </c>
      <c r="D27">
        <v>5</v>
      </c>
      <c r="E27" s="2" t="s">
        <v>12</v>
      </c>
      <c r="F27">
        <f>2.5-1.34</f>
        <v>1.1599999999999999</v>
      </c>
      <c r="G27">
        <f>2.5+1.34</f>
        <v>3.84</v>
      </c>
      <c r="H27">
        <f>4.88-2.27</f>
        <v>2.61</v>
      </c>
      <c r="I27">
        <f>4.88+2.27</f>
        <v>7.15</v>
      </c>
      <c r="J27">
        <f>2.98-1.94</f>
        <v>1.04</v>
      </c>
      <c r="K27">
        <f>2.98+1.94</f>
        <v>4.92</v>
      </c>
      <c r="L27">
        <f t="shared" si="6"/>
        <v>0</v>
      </c>
      <c r="M27">
        <f t="shared" si="4"/>
        <v>5</v>
      </c>
      <c r="N27">
        <f t="shared" si="5"/>
        <v>0</v>
      </c>
    </row>
    <row r="28" spans="1:14" x14ac:dyDescent="0.2">
      <c r="A28">
        <v>27</v>
      </c>
      <c r="B28">
        <v>5</v>
      </c>
      <c r="C28">
        <v>9</v>
      </c>
      <c r="D28">
        <v>1</v>
      </c>
      <c r="E28" s="2" t="s">
        <v>13</v>
      </c>
      <c r="F28">
        <f>7.47-1.56</f>
        <v>5.91</v>
      </c>
      <c r="G28">
        <v>9</v>
      </c>
      <c r="H28">
        <f>7.47-2.09</f>
        <v>5.38</v>
      </c>
      <c r="I28">
        <v>9</v>
      </c>
      <c r="J28">
        <f>6.11-2.19</f>
        <v>3.9200000000000004</v>
      </c>
      <c r="K28">
        <f>6.11+2.19</f>
        <v>8.3000000000000007</v>
      </c>
      <c r="L28">
        <f t="shared" si="6"/>
        <v>0</v>
      </c>
      <c r="M28">
        <f t="shared" si="4"/>
        <v>9</v>
      </c>
      <c r="N28">
        <f t="shared" si="5"/>
        <v>0</v>
      </c>
    </row>
    <row r="29" spans="1:14" x14ac:dyDescent="0.2">
      <c r="A29">
        <v>28</v>
      </c>
      <c r="B29">
        <v>3</v>
      </c>
      <c r="C29">
        <v>9</v>
      </c>
      <c r="D29">
        <v>5</v>
      </c>
      <c r="E29" s="2" t="s">
        <v>5</v>
      </c>
      <c r="F29">
        <f>2.34-1.32</f>
        <v>1.0199999999999998</v>
      </c>
      <c r="G29">
        <f>2.34+1.32</f>
        <v>3.66</v>
      </c>
      <c r="H29">
        <f>6.73-2.31</f>
        <v>4.42</v>
      </c>
      <c r="I29">
        <v>9</v>
      </c>
      <c r="J29">
        <f>5.47-2.23</f>
        <v>3.2399999999999998</v>
      </c>
      <c r="K29">
        <f>5.47+2.23</f>
        <v>7.6999999999999993</v>
      </c>
      <c r="L29">
        <f t="shared" si="6"/>
        <v>3</v>
      </c>
      <c r="M29">
        <f t="shared" si="4"/>
        <v>9</v>
      </c>
      <c r="N29">
        <f t="shared" si="5"/>
        <v>5</v>
      </c>
    </row>
    <row r="30" spans="1:14" x14ac:dyDescent="0.2">
      <c r="A30">
        <v>29</v>
      </c>
      <c r="B30">
        <v>5</v>
      </c>
      <c r="C30">
        <v>8</v>
      </c>
      <c r="D30">
        <v>9</v>
      </c>
      <c r="E30" s="2" t="s">
        <v>6</v>
      </c>
      <c r="F30">
        <f>2.45-1.41</f>
        <v>1.0400000000000003</v>
      </c>
      <c r="G30">
        <f>2.45+1.41</f>
        <v>3.8600000000000003</v>
      </c>
      <c r="H30">
        <f>5.42-2.59</f>
        <v>2.83</v>
      </c>
      <c r="I30">
        <f>5.42+2.59</f>
        <v>8.01</v>
      </c>
      <c r="J30">
        <f>4.34-1.94</f>
        <v>2.4</v>
      </c>
      <c r="K30">
        <f>4.34+1.94</f>
        <v>6.2799999999999994</v>
      </c>
      <c r="L30">
        <f t="shared" ref="L30:L37" si="7">IF(AND(F30&lt;=B30,B30&lt;=G30),B30,0)</f>
        <v>0</v>
      </c>
      <c r="M30">
        <f t="shared" ref="M30:M37" si="8">IF(AND(H30&lt;=C30,C30&lt;=I30),C30,0)</f>
        <v>8</v>
      </c>
      <c r="N30">
        <f t="shared" ref="N30:N37" si="9">IF(AND(J30&lt;=D30,D30&lt;=K30),D30,0)</f>
        <v>0</v>
      </c>
    </row>
    <row r="31" spans="1:14" ht="32" x14ac:dyDescent="0.2">
      <c r="A31">
        <v>30</v>
      </c>
      <c r="B31">
        <v>6</v>
      </c>
      <c r="C31">
        <v>2</v>
      </c>
      <c r="D31">
        <v>8</v>
      </c>
      <c r="E31" s="2" t="s">
        <v>7</v>
      </c>
      <c r="F31">
        <f>3.03-1.85</f>
        <v>1.1799999999999997</v>
      </c>
      <c r="G31">
        <f>3.03+1.85</f>
        <v>4.88</v>
      </c>
      <c r="H31">
        <f>5.87-2.55</f>
        <v>3.3200000000000003</v>
      </c>
      <c r="I31">
        <f>5.87+2.55</f>
        <v>8.42</v>
      </c>
      <c r="J31">
        <v>1</v>
      </c>
      <c r="K31">
        <f>2.87+1.99</f>
        <v>4.8600000000000003</v>
      </c>
      <c r="L31">
        <f t="shared" si="7"/>
        <v>0</v>
      </c>
      <c r="M31">
        <f t="shared" si="8"/>
        <v>0</v>
      </c>
      <c r="N31">
        <f t="shared" si="9"/>
        <v>0</v>
      </c>
    </row>
    <row r="32" spans="1:14" x14ac:dyDescent="0.2">
      <c r="A32">
        <v>31</v>
      </c>
      <c r="B32">
        <v>5</v>
      </c>
      <c r="C32">
        <v>9</v>
      </c>
      <c r="D32">
        <v>5</v>
      </c>
      <c r="E32" s="2" t="s">
        <v>8</v>
      </c>
      <c r="F32">
        <v>1</v>
      </c>
      <c r="G32">
        <f>2.76+2.12</f>
        <v>4.88</v>
      </c>
      <c r="H32">
        <f>6.96-2.17</f>
        <v>4.79</v>
      </c>
      <c r="I32">
        <f>9</f>
        <v>9</v>
      </c>
      <c r="J32">
        <f>3.22-2.2</f>
        <v>1.02</v>
      </c>
      <c r="K32">
        <f>3.22+2.2</f>
        <v>5.42</v>
      </c>
      <c r="L32">
        <f t="shared" si="7"/>
        <v>0</v>
      </c>
      <c r="M32">
        <f t="shared" si="8"/>
        <v>9</v>
      </c>
      <c r="N32">
        <f t="shared" si="9"/>
        <v>5</v>
      </c>
    </row>
    <row r="33" spans="1:14" x14ac:dyDescent="0.2">
      <c r="A33">
        <v>32</v>
      </c>
      <c r="B33">
        <v>9</v>
      </c>
      <c r="C33">
        <v>9</v>
      </c>
      <c r="D33">
        <v>4</v>
      </c>
      <c r="E33" s="2" t="s">
        <v>9</v>
      </c>
      <c r="F33">
        <f>8.21-1.82</f>
        <v>6.3900000000000006</v>
      </c>
      <c r="G33">
        <v>9</v>
      </c>
      <c r="H33">
        <f>6.49-2.77</f>
        <v>3.72</v>
      </c>
      <c r="I33">
        <v>9</v>
      </c>
      <c r="J33">
        <f>6.63-2.43</f>
        <v>4.1999999999999993</v>
      </c>
      <c r="K33">
        <v>9</v>
      </c>
      <c r="L33">
        <f t="shared" si="7"/>
        <v>9</v>
      </c>
      <c r="M33">
        <f t="shared" si="8"/>
        <v>9</v>
      </c>
      <c r="N33">
        <f t="shared" si="9"/>
        <v>0</v>
      </c>
    </row>
    <row r="34" spans="1:14" x14ac:dyDescent="0.2">
      <c r="A34">
        <v>33</v>
      </c>
      <c r="B34">
        <v>8</v>
      </c>
      <c r="C34">
        <v>7</v>
      </c>
      <c r="D34">
        <v>5</v>
      </c>
      <c r="E34" s="2" t="s">
        <v>10</v>
      </c>
      <c r="F34">
        <f>7-2.11</f>
        <v>4.8900000000000006</v>
      </c>
      <c r="G34">
        <v>9</v>
      </c>
      <c r="H34">
        <f>5.83-2.48</f>
        <v>3.35</v>
      </c>
      <c r="I34">
        <f>5.83+2.48</f>
        <v>8.31</v>
      </c>
      <c r="J34">
        <f>7.06-2.15</f>
        <v>4.91</v>
      </c>
      <c r="K34">
        <v>9</v>
      </c>
      <c r="L34">
        <f t="shared" si="7"/>
        <v>8</v>
      </c>
      <c r="M34">
        <f t="shared" si="8"/>
        <v>7</v>
      </c>
      <c r="N34">
        <f t="shared" si="9"/>
        <v>5</v>
      </c>
    </row>
    <row r="35" spans="1:14" x14ac:dyDescent="0.2">
      <c r="A35">
        <v>34</v>
      </c>
      <c r="B35">
        <v>2</v>
      </c>
      <c r="C35">
        <v>8</v>
      </c>
      <c r="D35">
        <v>3</v>
      </c>
      <c r="E35" s="2" t="s">
        <v>11</v>
      </c>
      <c r="F35">
        <v>1</v>
      </c>
      <c r="G35">
        <f>1.65+0.95</f>
        <v>2.5999999999999996</v>
      </c>
      <c r="H35">
        <f>4.13-2.38</f>
        <v>1.75</v>
      </c>
      <c r="I35">
        <f>4.13+2.38</f>
        <v>6.51</v>
      </c>
      <c r="J35">
        <f>3.45-2.18</f>
        <v>1.27</v>
      </c>
      <c r="K35">
        <f>3.45+2.18</f>
        <v>5.6300000000000008</v>
      </c>
      <c r="L35">
        <f t="shared" si="7"/>
        <v>2</v>
      </c>
      <c r="M35">
        <f t="shared" si="8"/>
        <v>0</v>
      </c>
      <c r="N35">
        <f t="shared" si="9"/>
        <v>3</v>
      </c>
    </row>
    <row r="36" spans="1:14" x14ac:dyDescent="0.2">
      <c r="A36">
        <v>35</v>
      </c>
      <c r="B36">
        <v>3</v>
      </c>
      <c r="C36">
        <v>6</v>
      </c>
      <c r="D36">
        <v>7</v>
      </c>
      <c r="E36" s="2" t="s">
        <v>12</v>
      </c>
      <c r="F36">
        <f>2.5-1.34</f>
        <v>1.1599999999999999</v>
      </c>
      <c r="G36">
        <f>2.5+1.34</f>
        <v>3.84</v>
      </c>
      <c r="H36">
        <f>4.88-2.27</f>
        <v>2.61</v>
      </c>
      <c r="I36">
        <f>4.88+2.27</f>
        <v>7.15</v>
      </c>
      <c r="J36">
        <f>2.98-1.94</f>
        <v>1.04</v>
      </c>
      <c r="K36">
        <f>2.98+1.94</f>
        <v>4.92</v>
      </c>
      <c r="L36">
        <f t="shared" si="7"/>
        <v>3</v>
      </c>
      <c r="M36">
        <f t="shared" si="8"/>
        <v>6</v>
      </c>
      <c r="N36">
        <f t="shared" si="9"/>
        <v>0</v>
      </c>
    </row>
    <row r="37" spans="1:14" x14ac:dyDescent="0.2">
      <c r="A37">
        <v>36</v>
      </c>
      <c r="B37">
        <v>5</v>
      </c>
      <c r="C37">
        <v>8</v>
      </c>
      <c r="D37">
        <v>4</v>
      </c>
      <c r="E37" s="2" t="s">
        <v>13</v>
      </c>
      <c r="F37">
        <f>7.47-1.56</f>
        <v>5.91</v>
      </c>
      <c r="G37">
        <v>9</v>
      </c>
      <c r="H37">
        <f>7.47-2.09</f>
        <v>5.38</v>
      </c>
      <c r="I37">
        <v>9</v>
      </c>
      <c r="J37">
        <f>6.11-2.19</f>
        <v>3.9200000000000004</v>
      </c>
      <c r="K37">
        <f>6.11+2.19</f>
        <v>8.3000000000000007</v>
      </c>
      <c r="L37">
        <f t="shared" si="7"/>
        <v>0</v>
      </c>
      <c r="M37">
        <f t="shared" si="8"/>
        <v>8</v>
      </c>
      <c r="N37">
        <f t="shared" si="9"/>
        <v>4</v>
      </c>
    </row>
    <row r="38" spans="1:14" x14ac:dyDescent="0.2">
      <c r="A38">
        <v>37</v>
      </c>
      <c r="B38">
        <v>7</v>
      </c>
      <c r="C38">
        <v>7</v>
      </c>
      <c r="D38">
        <v>6</v>
      </c>
      <c r="E38" s="2" t="s">
        <v>10</v>
      </c>
      <c r="F38">
        <f>7-2.11</f>
        <v>4.8900000000000006</v>
      </c>
      <c r="G38">
        <v>9</v>
      </c>
      <c r="H38">
        <f>5.83-2.48</f>
        <v>3.35</v>
      </c>
      <c r="I38">
        <f>5.83+2.48</f>
        <v>8.31</v>
      </c>
      <c r="J38">
        <f>7.06-2.15</f>
        <v>4.91</v>
      </c>
      <c r="K38">
        <v>9</v>
      </c>
      <c r="L38">
        <f t="shared" ref="L38:L48" si="10">IF(AND(F38&lt;=B38,B38&lt;=G38),B38,0)</f>
        <v>7</v>
      </c>
      <c r="M38">
        <f t="shared" ref="M38:M48" si="11">IF(AND(H38&lt;=C38,C38&lt;=I38),C38,0)</f>
        <v>7</v>
      </c>
      <c r="N38">
        <f t="shared" ref="N38:N48" si="12">IF(AND(J38&lt;=D38,D38&lt;=K38),D38,0)</f>
        <v>6</v>
      </c>
    </row>
    <row r="39" spans="1:14" x14ac:dyDescent="0.2">
      <c r="A39">
        <v>38</v>
      </c>
      <c r="B39">
        <v>5</v>
      </c>
      <c r="C39">
        <v>8</v>
      </c>
      <c r="D39">
        <v>7</v>
      </c>
      <c r="E39" s="2" t="s">
        <v>8</v>
      </c>
      <c r="F39">
        <v>1</v>
      </c>
      <c r="G39">
        <f>2.76+2.12</f>
        <v>4.88</v>
      </c>
      <c r="H39">
        <f>6.96-2.17</f>
        <v>4.79</v>
      </c>
      <c r="I39">
        <f>9</f>
        <v>9</v>
      </c>
      <c r="J39">
        <f>3.22-2.2</f>
        <v>1.02</v>
      </c>
      <c r="K39">
        <f>3.22+2.2</f>
        <v>5.42</v>
      </c>
      <c r="L39">
        <f t="shared" si="10"/>
        <v>0</v>
      </c>
      <c r="M39">
        <f t="shared" si="11"/>
        <v>8</v>
      </c>
      <c r="N39">
        <f t="shared" si="12"/>
        <v>0</v>
      </c>
    </row>
    <row r="40" spans="1:14" x14ac:dyDescent="0.2">
      <c r="A40">
        <v>39</v>
      </c>
      <c r="B40">
        <v>2</v>
      </c>
      <c r="C40">
        <v>6</v>
      </c>
      <c r="D40">
        <v>6</v>
      </c>
      <c r="E40" s="2" t="s">
        <v>11</v>
      </c>
      <c r="F40">
        <v>1</v>
      </c>
      <c r="G40">
        <f>1.65+0.95</f>
        <v>2.5999999999999996</v>
      </c>
      <c r="H40">
        <f>4.13-2.38</f>
        <v>1.75</v>
      </c>
      <c r="I40">
        <f>4.13+2.38</f>
        <v>6.51</v>
      </c>
      <c r="J40">
        <f>3.45-2.18</f>
        <v>1.27</v>
      </c>
      <c r="K40">
        <f>3.45+2.18</f>
        <v>5.6300000000000008</v>
      </c>
      <c r="L40">
        <f t="shared" si="10"/>
        <v>2</v>
      </c>
      <c r="M40">
        <f t="shared" si="11"/>
        <v>6</v>
      </c>
      <c r="N40">
        <f t="shared" si="12"/>
        <v>0</v>
      </c>
    </row>
    <row r="41" spans="1:14" ht="32" x14ac:dyDescent="0.2">
      <c r="A41">
        <v>40</v>
      </c>
      <c r="B41">
        <v>7</v>
      </c>
      <c r="C41">
        <v>6</v>
      </c>
      <c r="D41">
        <v>8</v>
      </c>
      <c r="E41" s="2" t="s">
        <v>7</v>
      </c>
      <c r="F41">
        <f>3.03-1.85</f>
        <v>1.1799999999999997</v>
      </c>
      <c r="G41">
        <f>3.03+1.85</f>
        <v>4.88</v>
      </c>
      <c r="H41">
        <f>5.87-2.55</f>
        <v>3.3200000000000003</v>
      </c>
      <c r="I41">
        <f>5.87+2.55</f>
        <v>8.42</v>
      </c>
      <c r="J41">
        <v>1</v>
      </c>
      <c r="K41">
        <f>2.87+1.99</f>
        <v>4.8600000000000003</v>
      </c>
      <c r="L41">
        <f t="shared" si="10"/>
        <v>0</v>
      </c>
      <c r="M41">
        <f t="shared" si="11"/>
        <v>6</v>
      </c>
      <c r="N41">
        <f t="shared" si="12"/>
        <v>0</v>
      </c>
    </row>
    <row r="42" spans="1:14" x14ac:dyDescent="0.2">
      <c r="A42">
        <v>41</v>
      </c>
      <c r="B42">
        <v>3</v>
      </c>
      <c r="C42">
        <v>6</v>
      </c>
      <c r="D42">
        <v>9</v>
      </c>
      <c r="E42" s="2" t="s">
        <v>5</v>
      </c>
      <c r="F42">
        <f>2.34-1.32</f>
        <v>1.0199999999999998</v>
      </c>
      <c r="G42">
        <f>2.34+1.32</f>
        <v>3.66</v>
      </c>
      <c r="H42">
        <f>6.73-2.31</f>
        <v>4.42</v>
      </c>
      <c r="I42">
        <v>9</v>
      </c>
      <c r="J42">
        <f>5.47-2.23</f>
        <v>3.2399999999999998</v>
      </c>
      <c r="K42">
        <f>5.47+2.23</f>
        <v>7.6999999999999993</v>
      </c>
      <c r="L42">
        <f t="shared" si="10"/>
        <v>3</v>
      </c>
      <c r="M42">
        <f t="shared" si="11"/>
        <v>6</v>
      </c>
      <c r="N42">
        <f t="shared" si="12"/>
        <v>0</v>
      </c>
    </row>
    <row r="43" spans="1:14" x14ac:dyDescent="0.2">
      <c r="A43">
        <v>42</v>
      </c>
      <c r="B43">
        <v>9</v>
      </c>
      <c r="C43">
        <v>9</v>
      </c>
      <c r="D43">
        <v>3</v>
      </c>
      <c r="E43" s="2" t="s">
        <v>9</v>
      </c>
      <c r="F43">
        <f>8.21-1.82</f>
        <v>6.3900000000000006</v>
      </c>
      <c r="G43">
        <v>9</v>
      </c>
      <c r="H43">
        <f>6.49-2.77</f>
        <v>3.72</v>
      </c>
      <c r="I43">
        <v>9</v>
      </c>
      <c r="J43">
        <f>6.63-2.43</f>
        <v>4.1999999999999993</v>
      </c>
      <c r="K43">
        <v>9</v>
      </c>
      <c r="L43">
        <f t="shared" si="10"/>
        <v>9</v>
      </c>
      <c r="M43">
        <f t="shared" si="11"/>
        <v>9</v>
      </c>
      <c r="N43">
        <f t="shared" si="12"/>
        <v>0</v>
      </c>
    </row>
    <row r="44" spans="1:14" x14ac:dyDescent="0.2">
      <c r="A44">
        <v>43</v>
      </c>
      <c r="B44">
        <v>5</v>
      </c>
      <c r="C44">
        <v>8</v>
      </c>
      <c r="D44">
        <v>8</v>
      </c>
      <c r="E44" s="2" t="s">
        <v>6</v>
      </c>
      <c r="F44">
        <f>2.45-1.41</f>
        <v>1.0400000000000003</v>
      </c>
      <c r="G44">
        <f>2.45+1.41</f>
        <v>3.8600000000000003</v>
      </c>
      <c r="H44">
        <f>5.42-2.59</f>
        <v>2.83</v>
      </c>
      <c r="I44">
        <f>5.42+2.59</f>
        <v>8.01</v>
      </c>
      <c r="J44">
        <f>4.34-1.94</f>
        <v>2.4</v>
      </c>
      <c r="K44">
        <f>4.34+1.94</f>
        <v>6.2799999999999994</v>
      </c>
      <c r="L44">
        <f t="shared" si="10"/>
        <v>0</v>
      </c>
      <c r="M44">
        <f t="shared" si="11"/>
        <v>8</v>
      </c>
      <c r="N44">
        <f t="shared" si="12"/>
        <v>0</v>
      </c>
    </row>
    <row r="45" spans="1:14" x14ac:dyDescent="0.2">
      <c r="A45">
        <v>44</v>
      </c>
      <c r="B45">
        <v>3</v>
      </c>
      <c r="C45">
        <v>6</v>
      </c>
      <c r="D45">
        <v>7</v>
      </c>
      <c r="E45" s="2" t="s">
        <v>12</v>
      </c>
      <c r="F45">
        <f>2.5-1.34</f>
        <v>1.1599999999999999</v>
      </c>
      <c r="G45">
        <f>2.5+1.34</f>
        <v>3.84</v>
      </c>
      <c r="H45">
        <f>4.88-2.27</f>
        <v>2.61</v>
      </c>
      <c r="I45">
        <f>4.88+2.27</f>
        <v>7.15</v>
      </c>
      <c r="J45">
        <f>2.98-1.94</f>
        <v>1.04</v>
      </c>
      <c r="K45">
        <f>2.98+1.94</f>
        <v>4.92</v>
      </c>
      <c r="L45">
        <f t="shared" si="10"/>
        <v>3</v>
      </c>
      <c r="M45">
        <f t="shared" si="11"/>
        <v>6</v>
      </c>
      <c r="N45">
        <f t="shared" si="12"/>
        <v>0</v>
      </c>
    </row>
    <row r="46" spans="1:14" x14ac:dyDescent="0.2">
      <c r="A46">
        <v>45</v>
      </c>
      <c r="B46">
        <v>5</v>
      </c>
      <c r="C46">
        <v>8</v>
      </c>
      <c r="D46">
        <v>3</v>
      </c>
      <c r="E46" s="2" t="s">
        <v>13</v>
      </c>
      <c r="F46">
        <f>7.47-1.56</f>
        <v>5.91</v>
      </c>
      <c r="G46">
        <v>9</v>
      </c>
      <c r="H46">
        <f>7.47-2.09</f>
        <v>5.38</v>
      </c>
      <c r="I46">
        <v>9</v>
      </c>
      <c r="J46">
        <f>6.11-2.19</f>
        <v>3.9200000000000004</v>
      </c>
      <c r="K46">
        <f>6.11+2.19</f>
        <v>8.3000000000000007</v>
      </c>
      <c r="L46">
        <f t="shared" si="10"/>
        <v>0</v>
      </c>
      <c r="M46">
        <f t="shared" si="11"/>
        <v>8</v>
      </c>
      <c r="N46">
        <f t="shared" si="12"/>
        <v>0</v>
      </c>
    </row>
    <row r="47" spans="1:14" x14ac:dyDescent="0.2">
      <c r="A47">
        <v>46</v>
      </c>
      <c r="B47">
        <v>5</v>
      </c>
      <c r="C47">
        <v>9</v>
      </c>
      <c r="D47">
        <v>2</v>
      </c>
      <c r="E47" s="2" t="s">
        <v>10</v>
      </c>
      <c r="F47">
        <f>7-2.11</f>
        <v>4.8900000000000006</v>
      </c>
      <c r="G47">
        <v>9</v>
      </c>
      <c r="H47">
        <f>5.83-2.48</f>
        <v>3.35</v>
      </c>
      <c r="I47">
        <f>5.83+2.48</f>
        <v>8.31</v>
      </c>
      <c r="J47">
        <f>7.06-2.15</f>
        <v>4.91</v>
      </c>
      <c r="K47">
        <v>9</v>
      </c>
      <c r="L47">
        <f t="shared" si="10"/>
        <v>5</v>
      </c>
      <c r="M47">
        <f t="shared" si="11"/>
        <v>0</v>
      </c>
      <c r="N47">
        <f t="shared" si="12"/>
        <v>0</v>
      </c>
    </row>
    <row r="48" spans="1:14" x14ac:dyDescent="0.2">
      <c r="A48">
        <v>47</v>
      </c>
      <c r="B48">
        <v>5</v>
      </c>
      <c r="C48">
        <v>8</v>
      </c>
      <c r="D48">
        <v>2</v>
      </c>
      <c r="E48" s="2" t="s">
        <v>8</v>
      </c>
      <c r="F48">
        <v>1</v>
      </c>
      <c r="G48">
        <f>2.76+2.12</f>
        <v>4.88</v>
      </c>
      <c r="H48">
        <f>6.96-2.17</f>
        <v>4.79</v>
      </c>
      <c r="I48">
        <f>9</f>
        <v>9</v>
      </c>
      <c r="J48">
        <f>3.22-2.2</f>
        <v>1.02</v>
      </c>
      <c r="K48">
        <f>3.22+2.2</f>
        <v>5.42</v>
      </c>
      <c r="L48">
        <f t="shared" si="10"/>
        <v>0</v>
      </c>
      <c r="M48">
        <f t="shared" si="11"/>
        <v>8</v>
      </c>
      <c r="N48">
        <f t="shared" si="12"/>
        <v>2</v>
      </c>
    </row>
    <row r="49" spans="1:14" x14ac:dyDescent="0.2">
      <c r="A49">
        <v>48</v>
      </c>
      <c r="B49">
        <v>3</v>
      </c>
      <c r="C49">
        <v>6</v>
      </c>
      <c r="D49">
        <v>8</v>
      </c>
      <c r="E49" s="2" t="s">
        <v>11</v>
      </c>
      <c r="F49">
        <v>1</v>
      </c>
      <c r="G49">
        <f>1.65+0.95</f>
        <v>2.5999999999999996</v>
      </c>
      <c r="H49">
        <f>4.13-2.38</f>
        <v>1.75</v>
      </c>
      <c r="I49">
        <f>4.13+2.38</f>
        <v>6.51</v>
      </c>
      <c r="J49">
        <f>3.45-2.18</f>
        <v>1.27</v>
      </c>
      <c r="K49">
        <f>3.45+2.18</f>
        <v>5.6300000000000008</v>
      </c>
      <c r="L49">
        <f t="shared" ref="L49:L56" si="13">IF(AND(F49&lt;=B49,B49&lt;=G49),B49,0)</f>
        <v>0</v>
      </c>
      <c r="M49">
        <f t="shared" ref="M49:M56" si="14">IF(AND(H49&lt;=C49,C49&lt;=I49),C49,0)</f>
        <v>6</v>
      </c>
      <c r="N49">
        <f t="shared" ref="N49:N56" si="15">IF(AND(J49&lt;=D49,D49&lt;=K49),D49,0)</f>
        <v>0</v>
      </c>
    </row>
    <row r="50" spans="1:14" ht="32" x14ac:dyDescent="0.2">
      <c r="A50">
        <v>49</v>
      </c>
      <c r="B50">
        <v>6</v>
      </c>
      <c r="C50">
        <v>5</v>
      </c>
      <c r="D50">
        <v>7</v>
      </c>
      <c r="E50" s="2" t="s">
        <v>7</v>
      </c>
      <c r="F50">
        <f>3.03-1.85</f>
        <v>1.1799999999999997</v>
      </c>
      <c r="G50">
        <f>3.03+1.85</f>
        <v>4.88</v>
      </c>
      <c r="H50">
        <f>5.87-2.55</f>
        <v>3.3200000000000003</v>
      </c>
      <c r="I50">
        <f>5.87+2.55</f>
        <v>8.42</v>
      </c>
      <c r="J50">
        <v>1</v>
      </c>
      <c r="K50">
        <f>2.87+1.99</f>
        <v>4.8600000000000003</v>
      </c>
      <c r="L50">
        <f t="shared" si="13"/>
        <v>0</v>
      </c>
      <c r="M50">
        <f t="shared" si="14"/>
        <v>5</v>
      </c>
      <c r="N50">
        <f t="shared" si="15"/>
        <v>0</v>
      </c>
    </row>
    <row r="51" spans="1:14" x14ac:dyDescent="0.2">
      <c r="A51">
        <v>50</v>
      </c>
      <c r="B51">
        <v>3</v>
      </c>
      <c r="C51">
        <v>7</v>
      </c>
      <c r="D51">
        <v>4</v>
      </c>
      <c r="E51" s="2" t="s">
        <v>5</v>
      </c>
      <c r="F51">
        <f>2.34-1.32</f>
        <v>1.0199999999999998</v>
      </c>
      <c r="G51">
        <f>2.34+1.32</f>
        <v>3.66</v>
      </c>
      <c r="H51">
        <f>6.73-2.31</f>
        <v>4.42</v>
      </c>
      <c r="I51">
        <v>9</v>
      </c>
      <c r="J51">
        <f>5.47-2.23</f>
        <v>3.2399999999999998</v>
      </c>
      <c r="K51">
        <f>5.47+2.23</f>
        <v>7.6999999999999993</v>
      </c>
      <c r="L51">
        <f t="shared" si="13"/>
        <v>3</v>
      </c>
      <c r="M51">
        <f t="shared" si="14"/>
        <v>7</v>
      </c>
      <c r="N51">
        <f t="shared" si="15"/>
        <v>4</v>
      </c>
    </row>
    <row r="52" spans="1:14" x14ac:dyDescent="0.2">
      <c r="A52">
        <v>51</v>
      </c>
      <c r="B52">
        <v>7</v>
      </c>
      <c r="C52">
        <v>6</v>
      </c>
      <c r="D52">
        <v>5</v>
      </c>
      <c r="E52" s="2" t="s">
        <v>9</v>
      </c>
      <c r="F52">
        <f>8.21-1.82</f>
        <v>6.3900000000000006</v>
      </c>
      <c r="G52">
        <v>9</v>
      </c>
      <c r="H52">
        <f>6.49-2.77</f>
        <v>3.72</v>
      </c>
      <c r="I52">
        <v>9</v>
      </c>
      <c r="J52">
        <f>6.63-2.43</f>
        <v>4.1999999999999993</v>
      </c>
      <c r="K52">
        <v>9</v>
      </c>
      <c r="L52">
        <f t="shared" si="13"/>
        <v>7</v>
      </c>
      <c r="M52">
        <f t="shared" si="14"/>
        <v>6</v>
      </c>
      <c r="N52">
        <f t="shared" si="15"/>
        <v>5</v>
      </c>
    </row>
    <row r="53" spans="1:14" x14ac:dyDescent="0.2">
      <c r="A53">
        <v>52</v>
      </c>
      <c r="B53">
        <v>1</v>
      </c>
      <c r="C53">
        <v>9</v>
      </c>
      <c r="D53">
        <v>1</v>
      </c>
      <c r="E53" s="2" t="s">
        <v>6</v>
      </c>
      <c r="F53">
        <f>2.45-1.41</f>
        <v>1.0400000000000003</v>
      </c>
      <c r="G53">
        <f>2.45+1.41</f>
        <v>3.8600000000000003</v>
      </c>
      <c r="H53">
        <f>5.42-2.59</f>
        <v>2.83</v>
      </c>
      <c r="I53">
        <f>5.42+2.59</f>
        <v>8.01</v>
      </c>
      <c r="J53">
        <f>4.34-1.94</f>
        <v>2.4</v>
      </c>
      <c r="K53">
        <f>4.34+1.94</f>
        <v>6.2799999999999994</v>
      </c>
      <c r="L53">
        <f t="shared" si="13"/>
        <v>0</v>
      </c>
      <c r="M53">
        <f t="shared" si="14"/>
        <v>0</v>
      </c>
      <c r="N53">
        <f t="shared" si="15"/>
        <v>0</v>
      </c>
    </row>
    <row r="54" spans="1:14" x14ac:dyDescent="0.2">
      <c r="A54">
        <v>53</v>
      </c>
      <c r="B54">
        <v>3</v>
      </c>
      <c r="C54">
        <v>5</v>
      </c>
      <c r="D54">
        <v>7</v>
      </c>
      <c r="E54" s="2" t="s">
        <v>12</v>
      </c>
      <c r="F54">
        <f>2.5-1.34</f>
        <v>1.1599999999999999</v>
      </c>
      <c r="G54">
        <f>2.5+1.34</f>
        <v>3.84</v>
      </c>
      <c r="H54">
        <f>4.88-2.27</f>
        <v>2.61</v>
      </c>
      <c r="I54">
        <f>4.88+2.27</f>
        <v>7.15</v>
      </c>
      <c r="J54">
        <f>2.98-1.94</f>
        <v>1.04</v>
      </c>
      <c r="K54">
        <f>2.98+1.94</f>
        <v>4.92</v>
      </c>
      <c r="L54">
        <f t="shared" si="13"/>
        <v>3</v>
      </c>
      <c r="M54">
        <f t="shared" si="14"/>
        <v>5</v>
      </c>
      <c r="N54">
        <f t="shared" si="15"/>
        <v>0</v>
      </c>
    </row>
    <row r="55" spans="1:14" x14ac:dyDescent="0.2">
      <c r="A55">
        <v>54</v>
      </c>
      <c r="B55">
        <v>5</v>
      </c>
      <c r="C55">
        <v>9</v>
      </c>
      <c r="D55">
        <v>1</v>
      </c>
      <c r="E55" s="2" t="s">
        <v>13</v>
      </c>
      <c r="F55">
        <f>7.47-1.56</f>
        <v>5.91</v>
      </c>
      <c r="G55">
        <v>9</v>
      </c>
      <c r="H55">
        <f>7.47-2.09</f>
        <v>5.38</v>
      </c>
      <c r="I55">
        <v>9</v>
      </c>
      <c r="J55">
        <f>6.11-2.19</f>
        <v>3.9200000000000004</v>
      </c>
      <c r="K55">
        <f>6.11+2.19</f>
        <v>8.3000000000000007</v>
      </c>
      <c r="L55">
        <f t="shared" si="13"/>
        <v>0</v>
      </c>
      <c r="M55">
        <f t="shared" si="14"/>
        <v>9</v>
      </c>
      <c r="N55">
        <f t="shared" si="15"/>
        <v>0</v>
      </c>
    </row>
    <row r="56" spans="1:14" x14ac:dyDescent="0.2">
      <c r="A56">
        <v>55</v>
      </c>
      <c r="B56">
        <v>7</v>
      </c>
      <c r="C56">
        <v>8</v>
      </c>
      <c r="D56">
        <v>7</v>
      </c>
      <c r="E56" s="2" t="s">
        <v>10</v>
      </c>
      <c r="F56">
        <f>7-2.11</f>
        <v>4.8900000000000006</v>
      </c>
      <c r="G56">
        <v>9</v>
      </c>
      <c r="H56">
        <f>5.83-2.48</f>
        <v>3.35</v>
      </c>
      <c r="I56">
        <f>5.83+2.48</f>
        <v>8.31</v>
      </c>
      <c r="J56">
        <f>7.06-2.15</f>
        <v>4.91</v>
      </c>
      <c r="K56">
        <v>9</v>
      </c>
      <c r="L56">
        <f t="shared" si="13"/>
        <v>7</v>
      </c>
      <c r="M56">
        <f t="shared" si="14"/>
        <v>8</v>
      </c>
      <c r="N56">
        <f t="shared" si="15"/>
        <v>7</v>
      </c>
    </row>
    <row r="57" spans="1:14" x14ac:dyDescent="0.2">
      <c r="A57">
        <v>56</v>
      </c>
      <c r="B57">
        <v>5</v>
      </c>
      <c r="C57">
        <v>9</v>
      </c>
      <c r="D57">
        <v>1</v>
      </c>
      <c r="E57" s="2" t="s">
        <v>8</v>
      </c>
      <c r="F57">
        <v>1</v>
      </c>
      <c r="G57">
        <f>2.76+2.12</f>
        <v>4.88</v>
      </c>
      <c r="H57">
        <f>6.96-2.17</f>
        <v>4.79</v>
      </c>
      <c r="I57">
        <f>9</f>
        <v>9</v>
      </c>
      <c r="J57">
        <f>3.22-2.2</f>
        <v>1.02</v>
      </c>
      <c r="K57">
        <f>3.22+2.2</f>
        <v>5.42</v>
      </c>
      <c r="L57">
        <f t="shared" ref="L57:L65" si="16">IF(AND(F57&lt;=B57,B57&lt;=G57),B57,0)</f>
        <v>0</v>
      </c>
      <c r="M57">
        <f t="shared" ref="M57:M65" si="17">IF(AND(H57&lt;=C57,C57&lt;=I57),C57,0)</f>
        <v>9</v>
      </c>
      <c r="N57">
        <f t="shared" ref="N57:N65" si="18">IF(AND(J57&lt;=D57,D57&lt;=K57),D57,0)</f>
        <v>0</v>
      </c>
    </row>
    <row r="58" spans="1:14" x14ac:dyDescent="0.2">
      <c r="A58">
        <v>57</v>
      </c>
      <c r="B58">
        <v>2</v>
      </c>
      <c r="C58">
        <v>9</v>
      </c>
      <c r="D58">
        <v>3</v>
      </c>
      <c r="E58" s="2" t="s">
        <v>11</v>
      </c>
      <c r="F58">
        <v>1</v>
      </c>
      <c r="G58">
        <f>1.65+0.95</f>
        <v>2.5999999999999996</v>
      </c>
      <c r="H58">
        <f>4.13-2.38</f>
        <v>1.75</v>
      </c>
      <c r="I58">
        <f>4.13+2.38</f>
        <v>6.51</v>
      </c>
      <c r="J58">
        <f>3.45-2.18</f>
        <v>1.27</v>
      </c>
      <c r="K58">
        <f>3.45+2.18</f>
        <v>5.6300000000000008</v>
      </c>
      <c r="L58">
        <f t="shared" si="16"/>
        <v>2</v>
      </c>
      <c r="M58">
        <f t="shared" si="17"/>
        <v>0</v>
      </c>
      <c r="N58">
        <f t="shared" si="18"/>
        <v>3</v>
      </c>
    </row>
    <row r="59" spans="1:14" ht="32" x14ac:dyDescent="0.2">
      <c r="A59">
        <v>58</v>
      </c>
      <c r="B59">
        <v>6</v>
      </c>
      <c r="C59">
        <v>6</v>
      </c>
      <c r="D59">
        <v>8</v>
      </c>
      <c r="E59" s="2" t="s">
        <v>7</v>
      </c>
      <c r="F59">
        <f>3.03-1.85</f>
        <v>1.1799999999999997</v>
      </c>
      <c r="G59">
        <f>3.03+1.85</f>
        <v>4.88</v>
      </c>
      <c r="H59">
        <f>5.87-2.55</f>
        <v>3.3200000000000003</v>
      </c>
      <c r="I59">
        <f>5.87+2.55</f>
        <v>8.42</v>
      </c>
      <c r="J59">
        <v>1</v>
      </c>
      <c r="K59">
        <f>2.87+1.99</f>
        <v>4.8600000000000003</v>
      </c>
      <c r="L59">
        <f t="shared" si="16"/>
        <v>0</v>
      </c>
      <c r="M59">
        <f t="shared" si="17"/>
        <v>6</v>
      </c>
      <c r="N59">
        <f t="shared" si="18"/>
        <v>0</v>
      </c>
    </row>
    <row r="60" spans="1:14" x14ac:dyDescent="0.2">
      <c r="A60">
        <v>59</v>
      </c>
      <c r="B60">
        <v>2</v>
      </c>
      <c r="C60">
        <v>9</v>
      </c>
      <c r="D60">
        <v>2</v>
      </c>
      <c r="E60" s="2" t="s">
        <v>5</v>
      </c>
      <c r="F60">
        <f>2.34-1.32</f>
        <v>1.0199999999999998</v>
      </c>
      <c r="G60">
        <f>2.34+1.32</f>
        <v>3.66</v>
      </c>
      <c r="H60">
        <f>6.73-2.31</f>
        <v>4.42</v>
      </c>
      <c r="I60">
        <v>9</v>
      </c>
      <c r="J60">
        <f>5.47-2.23</f>
        <v>3.2399999999999998</v>
      </c>
      <c r="K60">
        <f>5.47+2.23</f>
        <v>7.6999999999999993</v>
      </c>
      <c r="L60">
        <f t="shared" si="16"/>
        <v>2</v>
      </c>
      <c r="M60">
        <f t="shared" si="17"/>
        <v>9</v>
      </c>
      <c r="N60">
        <f t="shared" si="18"/>
        <v>0</v>
      </c>
    </row>
    <row r="61" spans="1:14" x14ac:dyDescent="0.2">
      <c r="A61">
        <v>60</v>
      </c>
      <c r="B61">
        <v>9</v>
      </c>
      <c r="C61">
        <v>8</v>
      </c>
      <c r="D61">
        <v>7</v>
      </c>
      <c r="E61" s="2" t="s">
        <v>9</v>
      </c>
      <c r="F61">
        <f>8.21-1.82</f>
        <v>6.3900000000000006</v>
      </c>
      <c r="G61">
        <v>9</v>
      </c>
      <c r="H61">
        <f>6.49-2.77</f>
        <v>3.72</v>
      </c>
      <c r="I61">
        <v>9</v>
      </c>
      <c r="J61">
        <f>6.63-2.43</f>
        <v>4.1999999999999993</v>
      </c>
      <c r="K61">
        <v>9</v>
      </c>
      <c r="L61">
        <f t="shared" si="16"/>
        <v>9</v>
      </c>
      <c r="M61">
        <f t="shared" si="17"/>
        <v>8</v>
      </c>
      <c r="N61">
        <f t="shared" si="18"/>
        <v>7</v>
      </c>
    </row>
    <row r="62" spans="1:14" x14ac:dyDescent="0.2">
      <c r="A62">
        <v>61</v>
      </c>
      <c r="B62">
        <v>4</v>
      </c>
      <c r="C62">
        <v>6</v>
      </c>
      <c r="D62">
        <v>7</v>
      </c>
      <c r="E62" s="2" t="s">
        <v>6</v>
      </c>
      <c r="F62">
        <f>2.45-1.41</f>
        <v>1.0400000000000003</v>
      </c>
      <c r="G62">
        <f>2.45+1.41</f>
        <v>3.8600000000000003</v>
      </c>
      <c r="H62">
        <f>5.42-2.59</f>
        <v>2.83</v>
      </c>
      <c r="I62">
        <f>5.42+2.59</f>
        <v>8.01</v>
      </c>
      <c r="J62">
        <f>4.34-1.94</f>
        <v>2.4</v>
      </c>
      <c r="K62">
        <f>4.34+1.94</f>
        <v>6.2799999999999994</v>
      </c>
      <c r="L62">
        <f t="shared" si="16"/>
        <v>0</v>
      </c>
      <c r="M62">
        <f t="shared" si="17"/>
        <v>6</v>
      </c>
      <c r="N62">
        <f>IF(AND(J62&lt;=D62,D62&lt;=K62),D62,0)</f>
        <v>0</v>
      </c>
    </row>
    <row r="63" spans="1:14" x14ac:dyDescent="0.2">
      <c r="A63">
        <v>62</v>
      </c>
      <c r="B63">
        <v>2</v>
      </c>
      <c r="C63">
        <v>7</v>
      </c>
      <c r="D63">
        <v>6</v>
      </c>
      <c r="E63" s="2" t="s">
        <v>12</v>
      </c>
      <c r="F63">
        <f>2.5-1.34</f>
        <v>1.1599999999999999</v>
      </c>
      <c r="G63">
        <f>2.5+1.34</f>
        <v>3.84</v>
      </c>
      <c r="H63">
        <f>4.88-2.27</f>
        <v>2.61</v>
      </c>
      <c r="I63">
        <f>4.88+2.27</f>
        <v>7.15</v>
      </c>
      <c r="J63">
        <f>2.98-1.94</f>
        <v>1.04</v>
      </c>
      <c r="K63">
        <f>2.98+1.94</f>
        <v>4.92</v>
      </c>
      <c r="L63">
        <f t="shared" si="16"/>
        <v>2</v>
      </c>
      <c r="M63">
        <f t="shared" si="17"/>
        <v>7</v>
      </c>
      <c r="N63">
        <f t="shared" si="18"/>
        <v>0</v>
      </c>
    </row>
    <row r="64" spans="1:14" x14ac:dyDescent="0.2">
      <c r="A64">
        <v>63</v>
      </c>
      <c r="B64">
        <v>6</v>
      </c>
      <c r="C64">
        <v>9</v>
      </c>
      <c r="D64">
        <v>1</v>
      </c>
      <c r="E64" s="2" t="s">
        <v>13</v>
      </c>
      <c r="F64">
        <f>7.47-1.56</f>
        <v>5.91</v>
      </c>
      <c r="G64">
        <v>9</v>
      </c>
      <c r="H64">
        <f>7.47-2.09</f>
        <v>5.38</v>
      </c>
      <c r="I64">
        <v>9</v>
      </c>
      <c r="J64">
        <f>6.11-2.19</f>
        <v>3.9200000000000004</v>
      </c>
      <c r="K64">
        <f>6.11+2.19</f>
        <v>8.3000000000000007</v>
      </c>
      <c r="L64">
        <f t="shared" si="16"/>
        <v>6</v>
      </c>
      <c r="M64">
        <f t="shared" si="17"/>
        <v>9</v>
      </c>
      <c r="N64">
        <f t="shared" si="18"/>
        <v>0</v>
      </c>
    </row>
    <row r="65" spans="1:14" x14ac:dyDescent="0.2">
      <c r="A65">
        <v>64</v>
      </c>
      <c r="B65">
        <v>7</v>
      </c>
      <c r="C65">
        <v>6</v>
      </c>
      <c r="D65">
        <v>5</v>
      </c>
      <c r="E65" s="2" t="s">
        <v>10</v>
      </c>
      <c r="F65">
        <f>7-2.11</f>
        <v>4.8900000000000006</v>
      </c>
      <c r="G65">
        <v>9</v>
      </c>
      <c r="H65">
        <f>5.83-2.48</f>
        <v>3.35</v>
      </c>
      <c r="I65">
        <f>5.83+2.48</f>
        <v>8.31</v>
      </c>
      <c r="J65">
        <f>7.06-2.15</f>
        <v>4.91</v>
      </c>
      <c r="K65">
        <v>9</v>
      </c>
      <c r="L65">
        <f t="shared" si="16"/>
        <v>7</v>
      </c>
      <c r="M65">
        <f t="shared" si="17"/>
        <v>6</v>
      </c>
      <c r="N65">
        <f t="shared" si="18"/>
        <v>5</v>
      </c>
    </row>
    <row r="66" spans="1:14" x14ac:dyDescent="0.2">
      <c r="A66">
        <v>65</v>
      </c>
      <c r="B66">
        <v>3</v>
      </c>
      <c r="C66">
        <v>8</v>
      </c>
      <c r="D66">
        <v>3</v>
      </c>
      <c r="E66" s="2" t="s">
        <v>8</v>
      </c>
      <c r="F66">
        <v>1</v>
      </c>
      <c r="G66">
        <f>2.76+2.12</f>
        <v>4.88</v>
      </c>
      <c r="H66">
        <f>6.96-2.17</f>
        <v>4.79</v>
      </c>
      <c r="I66">
        <f>9</f>
        <v>9</v>
      </c>
      <c r="J66">
        <f>3.22-2.2</f>
        <v>1.02</v>
      </c>
      <c r="K66">
        <f>3.22+2.2</f>
        <v>5.42</v>
      </c>
      <c r="L66">
        <f t="shared" ref="L66:L73" si="19">IF(AND(F66&lt;=B66,B66&lt;=G66),B66,0)</f>
        <v>3</v>
      </c>
      <c r="M66">
        <f t="shared" ref="M66:M73" si="20">IF(AND(H66&lt;=C66,C66&lt;=I66),C66,0)</f>
        <v>8</v>
      </c>
      <c r="N66">
        <f t="shared" ref="N66:N73" si="21">IF(AND(J66&lt;=D66,D66&lt;=K66),D66,0)</f>
        <v>3</v>
      </c>
    </row>
    <row r="67" spans="1:14" x14ac:dyDescent="0.2">
      <c r="A67">
        <v>66</v>
      </c>
      <c r="B67">
        <v>1</v>
      </c>
      <c r="C67">
        <v>9</v>
      </c>
      <c r="D67">
        <v>2</v>
      </c>
      <c r="E67" s="2" t="s">
        <v>11</v>
      </c>
      <c r="F67">
        <v>1</v>
      </c>
      <c r="G67">
        <f>1.65+0.95</f>
        <v>2.5999999999999996</v>
      </c>
      <c r="H67">
        <f>4.13-2.38</f>
        <v>1.75</v>
      </c>
      <c r="I67">
        <f>4.13+2.38</f>
        <v>6.51</v>
      </c>
      <c r="J67">
        <f>3.45-2.18</f>
        <v>1.27</v>
      </c>
      <c r="K67">
        <f>3.45+2.18</f>
        <v>5.6300000000000008</v>
      </c>
      <c r="L67">
        <f t="shared" si="19"/>
        <v>1</v>
      </c>
      <c r="M67">
        <f t="shared" si="20"/>
        <v>0</v>
      </c>
      <c r="N67">
        <f t="shared" si="21"/>
        <v>2</v>
      </c>
    </row>
    <row r="68" spans="1:14" ht="32" x14ac:dyDescent="0.2">
      <c r="A68">
        <v>67</v>
      </c>
      <c r="B68">
        <v>1</v>
      </c>
      <c r="C68">
        <v>9</v>
      </c>
      <c r="D68">
        <v>1</v>
      </c>
      <c r="E68" s="2" t="s">
        <v>7</v>
      </c>
      <c r="F68">
        <f>3.03-1.85</f>
        <v>1.1799999999999997</v>
      </c>
      <c r="G68">
        <f>3.03+1.85</f>
        <v>4.88</v>
      </c>
      <c r="H68">
        <f>5.87-2.55</f>
        <v>3.3200000000000003</v>
      </c>
      <c r="I68">
        <f>5.87+2.55</f>
        <v>8.42</v>
      </c>
      <c r="J68">
        <v>1</v>
      </c>
      <c r="K68">
        <f>2.87+1.99</f>
        <v>4.8600000000000003</v>
      </c>
      <c r="L68">
        <f t="shared" si="19"/>
        <v>0</v>
      </c>
      <c r="M68">
        <f t="shared" si="20"/>
        <v>0</v>
      </c>
      <c r="N68">
        <f t="shared" si="21"/>
        <v>1</v>
      </c>
    </row>
    <row r="69" spans="1:14" x14ac:dyDescent="0.2">
      <c r="A69">
        <v>68</v>
      </c>
      <c r="B69">
        <v>3</v>
      </c>
      <c r="C69">
        <v>7</v>
      </c>
      <c r="D69">
        <v>6</v>
      </c>
      <c r="E69" s="2" t="s">
        <v>5</v>
      </c>
      <c r="F69">
        <f>2.34-1.32</f>
        <v>1.0199999999999998</v>
      </c>
      <c r="G69">
        <f>2.34+1.32</f>
        <v>3.66</v>
      </c>
      <c r="H69">
        <f>6.73-2.31</f>
        <v>4.42</v>
      </c>
      <c r="I69">
        <v>9</v>
      </c>
      <c r="J69">
        <f>5.47-2.23</f>
        <v>3.2399999999999998</v>
      </c>
      <c r="K69">
        <f>5.47+2.23</f>
        <v>7.6999999999999993</v>
      </c>
      <c r="L69">
        <f t="shared" si="19"/>
        <v>3</v>
      </c>
      <c r="M69">
        <f t="shared" si="20"/>
        <v>7</v>
      </c>
      <c r="N69">
        <f t="shared" si="21"/>
        <v>6</v>
      </c>
    </row>
    <row r="70" spans="1:14" x14ac:dyDescent="0.2">
      <c r="A70">
        <v>69</v>
      </c>
      <c r="B70">
        <v>8</v>
      </c>
      <c r="C70">
        <v>8</v>
      </c>
      <c r="D70">
        <v>6</v>
      </c>
      <c r="E70" s="2" t="s">
        <v>9</v>
      </c>
      <c r="F70">
        <f>8.21-1.82</f>
        <v>6.3900000000000006</v>
      </c>
      <c r="G70">
        <v>9</v>
      </c>
      <c r="H70">
        <f>6.49-2.77</f>
        <v>3.72</v>
      </c>
      <c r="I70">
        <v>9</v>
      </c>
      <c r="J70">
        <f>6.63-2.43</f>
        <v>4.1999999999999993</v>
      </c>
      <c r="K70">
        <v>9</v>
      </c>
      <c r="L70">
        <f t="shared" si="19"/>
        <v>8</v>
      </c>
      <c r="M70">
        <f t="shared" si="20"/>
        <v>8</v>
      </c>
      <c r="N70">
        <f t="shared" si="21"/>
        <v>6</v>
      </c>
    </row>
    <row r="71" spans="1:14" x14ac:dyDescent="0.2">
      <c r="A71">
        <v>70</v>
      </c>
      <c r="B71">
        <v>2</v>
      </c>
      <c r="C71">
        <v>9</v>
      </c>
      <c r="D71">
        <v>2</v>
      </c>
      <c r="E71" s="2" t="s">
        <v>6</v>
      </c>
      <c r="F71">
        <f>2.45-1.41</f>
        <v>1.0400000000000003</v>
      </c>
      <c r="G71">
        <f>2.45+1.41</f>
        <v>3.8600000000000003</v>
      </c>
      <c r="H71">
        <f>5.42-2.59</f>
        <v>2.83</v>
      </c>
      <c r="I71">
        <f>5.42+2.59</f>
        <v>8.01</v>
      </c>
      <c r="J71">
        <f>4.34-1.94</f>
        <v>2.4</v>
      </c>
      <c r="K71">
        <f>4.34+1.94</f>
        <v>6.2799999999999994</v>
      </c>
      <c r="L71">
        <f t="shared" si="19"/>
        <v>2</v>
      </c>
      <c r="M71">
        <f t="shared" si="20"/>
        <v>0</v>
      </c>
      <c r="N71">
        <f t="shared" si="21"/>
        <v>0</v>
      </c>
    </row>
    <row r="72" spans="1:14" x14ac:dyDescent="0.2">
      <c r="A72">
        <v>71</v>
      </c>
      <c r="B72">
        <v>4</v>
      </c>
      <c r="C72">
        <v>5</v>
      </c>
      <c r="D72">
        <v>7</v>
      </c>
      <c r="E72" s="2" t="s">
        <v>12</v>
      </c>
      <c r="F72">
        <f>2.5-1.34</f>
        <v>1.1599999999999999</v>
      </c>
      <c r="G72">
        <f>2.5+1.34</f>
        <v>3.84</v>
      </c>
      <c r="H72">
        <f>4.88-2.27</f>
        <v>2.61</v>
      </c>
      <c r="I72">
        <f>4.88+2.27</f>
        <v>7.15</v>
      </c>
      <c r="J72">
        <f>2.98-1.94</f>
        <v>1.04</v>
      </c>
      <c r="K72">
        <f>2.98+1.94</f>
        <v>4.92</v>
      </c>
      <c r="L72">
        <f t="shared" si="19"/>
        <v>0</v>
      </c>
      <c r="M72">
        <f t="shared" si="20"/>
        <v>5</v>
      </c>
      <c r="N72">
        <f t="shared" si="21"/>
        <v>0</v>
      </c>
    </row>
    <row r="73" spans="1:14" x14ac:dyDescent="0.2">
      <c r="A73">
        <v>72</v>
      </c>
      <c r="B73">
        <v>5</v>
      </c>
      <c r="C73">
        <v>9</v>
      </c>
      <c r="D73">
        <v>1</v>
      </c>
      <c r="E73" s="2" t="s">
        <v>13</v>
      </c>
      <c r="F73">
        <f>7.47-1.56</f>
        <v>5.91</v>
      </c>
      <c r="G73">
        <v>9</v>
      </c>
      <c r="H73">
        <f>7.47-2.09</f>
        <v>5.38</v>
      </c>
      <c r="I73">
        <v>9</v>
      </c>
      <c r="J73">
        <f>6.11-2.19</f>
        <v>3.9200000000000004</v>
      </c>
      <c r="K73">
        <f>6.11+2.19</f>
        <v>8.3000000000000007</v>
      </c>
      <c r="L73">
        <f t="shared" si="19"/>
        <v>0</v>
      </c>
      <c r="M73">
        <f t="shared" si="20"/>
        <v>9</v>
      </c>
      <c r="N73">
        <f t="shared" si="21"/>
        <v>0</v>
      </c>
    </row>
    <row r="74" spans="1:14" x14ac:dyDescent="0.2">
      <c r="A74">
        <v>73</v>
      </c>
      <c r="B74">
        <v>2</v>
      </c>
      <c r="C74">
        <v>9</v>
      </c>
      <c r="D74">
        <v>1</v>
      </c>
      <c r="E74" s="2" t="s">
        <v>6</v>
      </c>
      <c r="F74">
        <f>2.45-1.41</f>
        <v>1.0400000000000003</v>
      </c>
      <c r="G74">
        <f>2.45+1.41</f>
        <v>3.8600000000000003</v>
      </c>
      <c r="H74">
        <f>5.42-2.59</f>
        <v>2.83</v>
      </c>
      <c r="I74">
        <f>5.42+2.59</f>
        <v>8.01</v>
      </c>
      <c r="J74">
        <f>4.34-1.94</f>
        <v>2.4</v>
      </c>
      <c r="K74">
        <f>4.34+1.94</f>
        <v>6.2799999999999994</v>
      </c>
      <c r="L74">
        <f t="shared" ref="L74:L77" si="22">IF(AND(F74&lt;=B74,B74&lt;=G74),B74,0)</f>
        <v>2</v>
      </c>
      <c r="M74">
        <f t="shared" ref="M74:M77" si="23">IF(AND(H74&lt;=C74,C74&lt;=I74),C74,0)</f>
        <v>0</v>
      </c>
      <c r="N74">
        <f t="shared" ref="N74:N77" si="24">IF(AND(J74&lt;=D74,D74&lt;=K74),D74,0)</f>
        <v>0</v>
      </c>
    </row>
    <row r="75" spans="1:14" x14ac:dyDescent="0.2">
      <c r="A75">
        <v>74</v>
      </c>
      <c r="B75">
        <v>9</v>
      </c>
      <c r="C75">
        <v>9</v>
      </c>
      <c r="D75">
        <v>4</v>
      </c>
      <c r="E75" s="2" t="s">
        <v>9</v>
      </c>
      <c r="F75">
        <f>8.21-1.82</f>
        <v>6.3900000000000006</v>
      </c>
      <c r="G75">
        <v>9</v>
      </c>
      <c r="H75">
        <f>6.49-2.77</f>
        <v>3.72</v>
      </c>
      <c r="I75">
        <v>9</v>
      </c>
      <c r="J75">
        <f>6.63-2.43</f>
        <v>4.1999999999999993</v>
      </c>
      <c r="K75">
        <v>9</v>
      </c>
      <c r="L75">
        <f t="shared" si="22"/>
        <v>9</v>
      </c>
      <c r="M75">
        <f t="shared" si="23"/>
        <v>9</v>
      </c>
      <c r="N75">
        <f t="shared" si="24"/>
        <v>0</v>
      </c>
    </row>
    <row r="76" spans="1:14" x14ac:dyDescent="0.2">
      <c r="A76">
        <v>75</v>
      </c>
      <c r="B76">
        <v>2</v>
      </c>
      <c r="C76">
        <v>7</v>
      </c>
      <c r="D76">
        <v>6</v>
      </c>
      <c r="E76" s="2" t="s">
        <v>12</v>
      </c>
      <c r="F76">
        <f>2.5-1.34</f>
        <v>1.1599999999999999</v>
      </c>
      <c r="G76">
        <f>2.5+1.34</f>
        <v>3.84</v>
      </c>
      <c r="H76">
        <f>4.88-2.27</f>
        <v>2.61</v>
      </c>
      <c r="I76">
        <f>4.88+2.27</f>
        <v>7.15</v>
      </c>
      <c r="J76">
        <f>2.98-1.94</f>
        <v>1.04</v>
      </c>
      <c r="K76">
        <f>2.98+1.94</f>
        <v>4.92</v>
      </c>
      <c r="L76">
        <f t="shared" si="22"/>
        <v>2</v>
      </c>
      <c r="M76">
        <f t="shared" si="23"/>
        <v>7</v>
      </c>
      <c r="N76">
        <f t="shared" si="24"/>
        <v>0</v>
      </c>
    </row>
    <row r="77" spans="1:14" x14ac:dyDescent="0.2">
      <c r="A77">
        <v>76</v>
      </c>
      <c r="B77">
        <v>4</v>
      </c>
      <c r="C77">
        <v>7</v>
      </c>
      <c r="D77">
        <v>8</v>
      </c>
      <c r="E77" s="2" t="s">
        <v>11</v>
      </c>
      <c r="F77">
        <v>1</v>
      </c>
      <c r="G77">
        <f>1.65+0.95</f>
        <v>2.5999999999999996</v>
      </c>
      <c r="H77">
        <f>4.13-2.38</f>
        <v>1.75</v>
      </c>
      <c r="I77">
        <f>4.13+2.38</f>
        <v>6.51</v>
      </c>
      <c r="J77">
        <f>3.45-2.18</f>
        <v>1.27</v>
      </c>
      <c r="K77">
        <f>3.45+2.18</f>
        <v>5.6300000000000008</v>
      </c>
      <c r="L77">
        <f t="shared" si="22"/>
        <v>0</v>
      </c>
      <c r="M77">
        <f t="shared" si="23"/>
        <v>0</v>
      </c>
      <c r="N77">
        <f t="shared" si="24"/>
        <v>0</v>
      </c>
    </row>
    <row r="78" spans="1:14" x14ac:dyDescent="0.2">
      <c r="A78">
        <v>77</v>
      </c>
      <c r="B78">
        <v>2</v>
      </c>
      <c r="C78">
        <v>9</v>
      </c>
      <c r="D78">
        <v>2</v>
      </c>
      <c r="E78" s="2" t="s">
        <v>5</v>
      </c>
      <c r="F78">
        <f>2.34-1.32</f>
        <v>1.0199999999999998</v>
      </c>
      <c r="G78">
        <f>2.34+1.32</f>
        <v>3.66</v>
      </c>
      <c r="H78">
        <f>6.73-2.31</f>
        <v>4.42</v>
      </c>
      <c r="I78">
        <v>9</v>
      </c>
      <c r="J78">
        <f>5.47-2.23</f>
        <v>3.2399999999999998</v>
      </c>
      <c r="K78">
        <f>5.47+2.23</f>
        <v>7.6999999999999993</v>
      </c>
      <c r="L78">
        <f t="shared" ref="L78:L85" si="25">IF(AND(F78&lt;=B78,B78&lt;=G78),B78,0)</f>
        <v>2</v>
      </c>
      <c r="M78">
        <f t="shared" ref="M78:M85" si="26">IF(AND(H78&lt;=C78,C78&lt;=I78),C78,0)</f>
        <v>9</v>
      </c>
      <c r="N78">
        <f t="shared" ref="N78:N85" si="27">IF(AND(J78&lt;=D78,D78&lt;=K78),D78,0)</f>
        <v>0</v>
      </c>
    </row>
    <row r="79" spans="1:14" x14ac:dyDescent="0.2">
      <c r="A79">
        <v>78</v>
      </c>
      <c r="B79">
        <v>7</v>
      </c>
      <c r="C79">
        <v>9</v>
      </c>
      <c r="D79">
        <v>1</v>
      </c>
      <c r="E79" s="2" t="s">
        <v>13</v>
      </c>
      <c r="F79">
        <f>7.47-1.56</f>
        <v>5.91</v>
      </c>
      <c r="G79">
        <v>9</v>
      </c>
      <c r="H79">
        <f>7.47-2.09</f>
        <v>5.38</v>
      </c>
      <c r="I79">
        <v>9</v>
      </c>
      <c r="J79">
        <f>6.11-2.19</f>
        <v>3.9200000000000004</v>
      </c>
      <c r="K79">
        <f>6.11+2.19</f>
        <v>8.3000000000000007</v>
      </c>
      <c r="L79">
        <f t="shared" si="25"/>
        <v>7</v>
      </c>
      <c r="M79">
        <f t="shared" si="26"/>
        <v>9</v>
      </c>
      <c r="N79">
        <f t="shared" si="27"/>
        <v>0</v>
      </c>
    </row>
    <row r="80" spans="1:14" ht="32" x14ac:dyDescent="0.2">
      <c r="A80">
        <v>79</v>
      </c>
      <c r="B80">
        <v>6</v>
      </c>
      <c r="C80">
        <v>8</v>
      </c>
      <c r="D80">
        <v>6</v>
      </c>
      <c r="E80" s="2" t="s">
        <v>7</v>
      </c>
      <c r="F80">
        <f>3.03-1.85</f>
        <v>1.1799999999999997</v>
      </c>
      <c r="G80">
        <f>3.03+1.85</f>
        <v>4.88</v>
      </c>
      <c r="H80">
        <f>5.87-2.55</f>
        <v>3.3200000000000003</v>
      </c>
      <c r="I80">
        <f>5.87+2.55</f>
        <v>8.42</v>
      </c>
      <c r="J80">
        <v>1</v>
      </c>
      <c r="K80">
        <f>2.87+1.99</f>
        <v>4.8600000000000003</v>
      </c>
      <c r="L80">
        <f t="shared" si="25"/>
        <v>0</v>
      </c>
      <c r="M80">
        <f t="shared" si="26"/>
        <v>8</v>
      </c>
      <c r="N80">
        <f t="shared" si="27"/>
        <v>0</v>
      </c>
    </row>
    <row r="81" spans="1:14" x14ac:dyDescent="0.2">
      <c r="A81">
        <v>80</v>
      </c>
      <c r="B81">
        <v>2</v>
      </c>
      <c r="C81">
        <v>8</v>
      </c>
      <c r="D81">
        <v>6</v>
      </c>
      <c r="E81" s="2" t="s">
        <v>8</v>
      </c>
      <c r="F81">
        <v>1</v>
      </c>
      <c r="G81">
        <f>2.76+2.12</f>
        <v>4.88</v>
      </c>
      <c r="H81">
        <f>6.96-2.17</f>
        <v>4.79</v>
      </c>
      <c r="I81">
        <f>9</f>
        <v>9</v>
      </c>
      <c r="J81">
        <f>3.22-2.2</f>
        <v>1.02</v>
      </c>
      <c r="K81">
        <f>3.22+2.2</f>
        <v>5.42</v>
      </c>
      <c r="L81">
        <f t="shared" si="25"/>
        <v>2</v>
      </c>
      <c r="M81">
        <f t="shared" si="26"/>
        <v>8</v>
      </c>
      <c r="N81">
        <f t="shared" si="27"/>
        <v>0</v>
      </c>
    </row>
    <row r="82" spans="1:14" x14ac:dyDescent="0.2">
      <c r="A82">
        <v>81</v>
      </c>
      <c r="B82">
        <v>8</v>
      </c>
      <c r="C82">
        <v>8</v>
      </c>
      <c r="D82">
        <v>3</v>
      </c>
      <c r="E82" s="2" t="s">
        <v>10</v>
      </c>
      <c r="F82">
        <f>7-2.11</f>
        <v>4.8900000000000006</v>
      </c>
      <c r="G82">
        <v>9</v>
      </c>
      <c r="H82">
        <f>5.83-2.48</f>
        <v>3.35</v>
      </c>
      <c r="I82">
        <f>5.83+2.48</f>
        <v>8.31</v>
      </c>
      <c r="J82">
        <f>7.06-2.15</f>
        <v>4.91</v>
      </c>
      <c r="K82">
        <v>9</v>
      </c>
      <c r="L82">
        <f t="shared" si="25"/>
        <v>8</v>
      </c>
      <c r="M82">
        <f t="shared" si="26"/>
        <v>8</v>
      </c>
      <c r="N82">
        <f t="shared" si="27"/>
        <v>0</v>
      </c>
    </row>
    <row r="83" spans="1:14" x14ac:dyDescent="0.2">
      <c r="A83">
        <v>82</v>
      </c>
      <c r="B83">
        <v>3</v>
      </c>
      <c r="C83">
        <v>7</v>
      </c>
      <c r="D83">
        <v>2</v>
      </c>
      <c r="E83" s="2" t="s">
        <v>6</v>
      </c>
      <c r="F83">
        <f>2.45-1.41</f>
        <v>1.0400000000000003</v>
      </c>
      <c r="G83">
        <f>2.45+1.41</f>
        <v>3.8600000000000003</v>
      </c>
      <c r="H83">
        <f>5.42-2.59</f>
        <v>2.83</v>
      </c>
      <c r="I83">
        <f>5.42+2.59</f>
        <v>8.01</v>
      </c>
      <c r="J83">
        <f>4.34-1.94</f>
        <v>2.4</v>
      </c>
      <c r="K83">
        <f>4.34+1.94</f>
        <v>6.2799999999999994</v>
      </c>
      <c r="L83">
        <f t="shared" si="25"/>
        <v>3</v>
      </c>
      <c r="M83">
        <f t="shared" si="26"/>
        <v>7</v>
      </c>
      <c r="N83">
        <f t="shared" si="27"/>
        <v>0</v>
      </c>
    </row>
    <row r="84" spans="1:14" x14ac:dyDescent="0.2">
      <c r="A84">
        <v>83</v>
      </c>
      <c r="B84">
        <v>8</v>
      </c>
      <c r="C84">
        <v>8</v>
      </c>
      <c r="D84">
        <v>4</v>
      </c>
      <c r="E84" s="2" t="s">
        <v>9</v>
      </c>
      <c r="F84">
        <f>8.21-1.82</f>
        <v>6.3900000000000006</v>
      </c>
      <c r="G84">
        <v>9</v>
      </c>
      <c r="H84">
        <f>6.49-2.77</f>
        <v>3.72</v>
      </c>
      <c r="I84">
        <v>9</v>
      </c>
      <c r="J84">
        <f>6.63-2.43</f>
        <v>4.1999999999999993</v>
      </c>
      <c r="K84">
        <v>9</v>
      </c>
      <c r="L84">
        <f t="shared" si="25"/>
        <v>8</v>
      </c>
      <c r="M84">
        <f t="shared" si="26"/>
        <v>8</v>
      </c>
      <c r="N84">
        <f t="shared" si="27"/>
        <v>0</v>
      </c>
    </row>
    <row r="85" spans="1:14" x14ac:dyDescent="0.2">
      <c r="A85">
        <v>84</v>
      </c>
      <c r="B85">
        <v>3</v>
      </c>
      <c r="C85">
        <v>7</v>
      </c>
      <c r="D85">
        <v>2</v>
      </c>
      <c r="E85" s="2" t="s">
        <v>12</v>
      </c>
      <c r="F85">
        <f>2.5-1.34</f>
        <v>1.1599999999999999</v>
      </c>
      <c r="G85">
        <f>2.5+1.34</f>
        <v>3.84</v>
      </c>
      <c r="H85">
        <f>4.88-2.27</f>
        <v>2.61</v>
      </c>
      <c r="I85">
        <f>4.88+2.27</f>
        <v>7.15</v>
      </c>
      <c r="J85">
        <f>2.98-1.94</f>
        <v>1.04</v>
      </c>
      <c r="K85">
        <f>2.98+1.94</f>
        <v>4.92</v>
      </c>
      <c r="L85">
        <f t="shared" si="25"/>
        <v>3</v>
      </c>
      <c r="M85">
        <f t="shared" si="26"/>
        <v>7</v>
      </c>
      <c r="N85">
        <f t="shared" si="27"/>
        <v>2</v>
      </c>
    </row>
    <row r="86" spans="1:14" x14ac:dyDescent="0.2">
      <c r="A86">
        <v>85</v>
      </c>
      <c r="B86">
        <v>1</v>
      </c>
      <c r="C86">
        <v>9</v>
      </c>
      <c r="D86">
        <v>2</v>
      </c>
      <c r="E86" s="2" t="s">
        <v>11</v>
      </c>
      <c r="F86">
        <v>1</v>
      </c>
      <c r="G86">
        <f>1.65+0.95</f>
        <v>2.5999999999999996</v>
      </c>
      <c r="H86">
        <f>4.13-2.38</f>
        <v>1.75</v>
      </c>
      <c r="I86">
        <f>4.13+2.38</f>
        <v>6.51</v>
      </c>
      <c r="J86">
        <f>3.45-2.18</f>
        <v>1.27</v>
      </c>
      <c r="K86">
        <f>3.45+2.18</f>
        <v>5.6300000000000008</v>
      </c>
      <c r="L86">
        <f t="shared" ref="L86:L90" si="28">IF(AND(F86&lt;=B86,B86&lt;=G86),B86,0)</f>
        <v>1</v>
      </c>
      <c r="M86">
        <f t="shared" ref="M86:M90" si="29">IF(AND(H86&lt;=C86,C86&lt;=I86),C86,0)</f>
        <v>0</v>
      </c>
      <c r="N86">
        <f t="shared" ref="N86:N90" si="30">IF(AND(J86&lt;=D86,D86&lt;=K86),D86,0)</f>
        <v>2</v>
      </c>
    </row>
    <row r="87" spans="1:14" x14ac:dyDescent="0.2">
      <c r="A87">
        <v>86</v>
      </c>
      <c r="B87">
        <v>2</v>
      </c>
      <c r="C87">
        <v>9</v>
      </c>
      <c r="D87">
        <v>5</v>
      </c>
      <c r="E87" s="2" t="s">
        <v>5</v>
      </c>
      <c r="F87">
        <f>2.34-1.32</f>
        <v>1.0199999999999998</v>
      </c>
      <c r="G87">
        <f>2.34+1.32</f>
        <v>3.66</v>
      </c>
      <c r="H87">
        <f>6.73-2.31</f>
        <v>4.42</v>
      </c>
      <c r="I87">
        <v>9</v>
      </c>
      <c r="J87">
        <f>5.47-2.23</f>
        <v>3.2399999999999998</v>
      </c>
      <c r="K87">
        <f>5.47+2.23</f>
        <v>7.6999999999999993</v>
      </c>
      <c r="L87">
        <f t="shared" si="28"/>
        <v>2</v>
      </c>
      <c r="M87">
        <f t="shared" si="29"/>
        <v>9</v>
      </c>
      <c r="N87">
        <f t="shared" si="30"/>
        <v>5</v>
      </c>
    </row>
    <row r="88" spans="1:14" x14ac:dyDescent="0.2">
      <c r="A88">
        <v>87</v>
      </c>
      <c r="B88">
        <v>5</v>
      </c>
      <c r="C88">
        <v>9</v>
      </c>
      <c r="D88">
        <v>1</v>
      </c>
      <c r="E88" s="2" t="s">
        <v>13</v>
      </c>
      <c r="F88">
        <f>7.47-1.56</f>
        <v>5.91</v>
      </c>
      <c r="G88">
        <v>9</v>
      </c>
      <c r="H88">
        <f>7.47-2.09</f>
        <v>5.38</v>
      </c>
      <c r="I88">
        <v>9</v>
      </c>
      <c r="J88">
        <f>6.11-2.19</f>
        <v>3.9200000000000004</v>
      </c>
      <c r="K88">
        <f>6.11+2.19</f>
        <v>8.3000000000000007</v>
      </c>
      <c r="L88">
        <f t="shared" si="28"/>
        <v>0</v>
      </c>
      <c r="M88">
        <f t="shared" si="29"/>
        <v>9</v>
      </c>
      <c r="N88">
        <f t="shared" si="30"/>
        <v>0</v>
      </c>
    </row>
    <row r="89" spans="1:14" ht="32" x14ac:dyDescent="0.2">
      <c r="A89">
        <v>88</v>
      </c>
      <c r="B89">
        <v>7</v>
      </c>
      <c r="C89">
        <v>7</v>
      </c>
      <c r="D89">
        <v>6</v>
      </c>
      <c r="E89" s="2" t="s">
        <v>7</v>
      </c>
      <c r="F89">
        <f>3.03-1.85</f>
        <v>1.1799999999999997</v>
      </c>
      <c r="G89">
        <f>3.03+1.85</f>
        <v>4.88</v>
      </c>
      <c r="H89">
        <f>5.87-2.55</f>
        <v>3.3200000000000003</v>
      </c>
      <c r="I89">
        <f>5.87+2.55</f>
        <v>8.42</v>
      </c>
      <c r="J89">
        <v>1</v>
      </c>
      <c r="K89">
        <f>2.87+1.99</f>
        <v>4.8600000000000003</v>
      </c>
      <c r="L89">
        <f t="shared" si="28"/>
        <v>0</v>
      </c>
      <c r="M89">
        <f t="shared" si="29"/>
        <v>7</v>
      </c>
      <c r="N89">
        <f t="shared" si="30"/>
        <v>0</v>
      </c>
    </row>
    <row r="90" spans="1:14" x14ac:dyDescent="0.2">
      <c r="A90">
        <v>89</v>
      </c>
      <c r="B90">
        <v>1</v>
      </c>
      <c r="C90">
        <v>9</v>
      </c>
      <c r="D90">
        <v>1</v>
      </c>
      <c r="E90" s="2" t="s">
        <v>8</v>
      </c>
      <c r="F90">
        <v>1</v>
      </c>
      <c r="G90">
        <f>2.76+2.12</f>
        <v>4.88</v>
      </c>
      <c r="H90">
        <f>6.96-2.17</f>
        <v>4.79</v>
      </c>
      <c r="I90">
        <f>9</f>
        <v>9</v>
      </c>
      <c r="J90">
        <f>3.22-2.2</f>
        <v>1.02</v>
      </c>
      <c r="K90">
        <f>3.22+2.2</f>
        <v>5.42</v>
      </c>
      <c r="L90">
        <f t="shared" si="28"/>
        <v>1</v>
      </c>
      <c r="M90">
        <f t="shared" si="29"/>
        <v>9</v>
      </c>
      <c r="N90">
        <f t="shared" si="30"/>
        <v>0</v>
      </c>
    </row>
    <row r="91" spans="1:14" x14ac:dyDescent="0.2">
      <c r="A91">
        <v>90</v>
      </c>
      <c r="B91">
        <v>7</v>
      </c>
      <c r="C91">
        <v>7</v>
      </c>
      <c r="D91">
        <v>5</v>
      </c>
      <c r="E91" s="2" t="s">
        <v>10</v>
      </c>
      <c r="F91">
        <f>7-2.11</f>
        <v>4.8900000000000006</v>
      </c>
      <c r="G91">
        <v>9</v>
      </c>
      <c r="H91">
        <f>5.83-2.48</f>
        <v>3.35</v>
      </c>
      <c r="I91">
        <f>5.83+2.48</f>
        <v>8.31</v>
      </c>
      <c r="J91">
        <f>7.06-2.15</f>
        <v>4.91</v>
      </c>
      <c r="K91">
        <v>9</v>
      </c>
      <c r="L91">
        <f t="shared" ref="L91:L96" si="31">IF(AND(F91&lt;=B91,B91&lt;=G91),B91,0)</f>
        <v>7</v>
      </c>
      <c r="M91">
        <f t="shared" ref="M91:M96" si="32">IF(AND(H91&lt;=C91,C91&lt;=I91),C91,0)</f>
        <v>7</v>
      </c>
      <c r="N91">
        <f t="shared" ref="N91:N96" si="33">IF(AND(J91&lt;=D91,D91&lt;=K91),D91,0)</f>
        <v>5</v>
      </c>
    </row>
    <row r="92" spans="1:14" x14ac:dyDescent="0.2">
      <c r="A92">
        <v>91</v>
      </c>
      <c r="B92">
        <v>1</v>
      </c>
      <c r="C92">
        <v>8</v>
      </c>
      <c r="D92">
        <v>1</v>
      </c>
      <c r="E92" s="2" t="s">
        <v>6</v>
      </c>
      <c r="F92">
        <f>2.45-1.41</f>
        <v>1.0400000000000003</v>
      </c>
      <c r="G92">
        <f>2.45+1.41</f>
        <v>3.8600000000000003</v>
      </c>
      <c r="H92">
        <f>5.42-2.59</f>
        <v>2.83</v>
      </c>
      <c r="I92">
        <f>5.42+2.59</f>
        <v>8.01</v>
      </c>
      <c r="J92">
        <f>4.34-1.94</f>
        <v>2.4</v>
      </c>
      <c r="K92">
        <f>4.34+1.94</f>
        <v>6.2799999999999994</v>
      </c>
      <c r="L92">
        <f t="shared" si="31"/>
        <v>0</v>
      </c>
      <c r="M92">
        <f t="shared" si="32"/>
        <v>8</v>
      </c>
      <c r="N92">
        <f t="shared" si="33"/>
        <v>0</v>
      </c>
    </row>
    <row r="93" spans="1:14" x14ac:dyDescent="0.2">
      <c r="A93">
        <v>92</v>
      </c>
      <c r="B93">
        <v>8</v>
      </c>
      <c r="C93">
        <v>8</v>
      </c>
      <c r="D93">
        <v>3</v>
      </c>
      <c r="E93" s="2" t="s">
        <v>9</v>
      </c>
      <c r="F93">
        <f>8.21-1.82</f>
        <v>6.3900000000000006</v>
      </c>
      <c r="G93">
        <v>9</v>
      </c>
      <c r="H93">
        <f>6.49-2.77</f>
        <v>3.72</v>
      </c>
      <c r="I93">
        <v>9</v>
      </c>
      <c r="J93">
        <f>6.63-2.43</f>
        <v>4.1999999999999993</v>
      </c>
      <c r="K93">
        <v>9</v>
      </c>
      <c r="L93">
        <f t="shared" si="31"/>
        <v>8</v>
      </c>
      <c r="M93">
        <f t="shared" si="32"/>
        <v>8</v>
      </c>
      <c r="N93">
        <f t="shared" si="33"/>
        <v>0</v>
      </c>
    </row>
    <row r="94" spans="1:14" x14ac:dyDescent="0.2">
      <c r="A94">
        <v>93</v>
      </c>
      <c r="B94">
        <v>3</v>
      </c>
      <c r="C94">
        <v>7</v>
      </c>
      <c r="D94">
        <v>5</v>
      </c>
      <c r="E94" s="2" t="s">
        <v>12</v>
      </c>
      <c r="F94">
        <f>2.5-1.34</f>
        <v>1.1599999999999999</v>
      </c>
      <c r="G94">
        <f>2.5+1.34</f>
        <v>3.84</v>
      </c>
      <c r="H94">
        <f>4.88-2.27</f>
        <v>2.61</v>
      </c>
      <c r="I94">
        <f>4.88+2.27</f>
        <v>7.15</v>
      </c>
      <c r="J94">
        <f>2.98-1.94</f>
        <v>1.04</v>
      </c>
      <c r="K94">
        <f>2.98+1.94</f>
        <v>4.92</v>
      </c>
      <c r="L94">
        <f t="shared" si="31"/>
        <v>3</v>
      </c>
      <c r="M94">
        <f t="shared" si="32"/>
        <v>7</v>
      </c>
      <c r="N94">
        <f t="shared" si="33"/>
        <v>0</v>
      </c>
    </row>
    <row r="95" spans="1:14" x14ac:dyDescent="0.2">
      <c r="A95">
        <v>94</v>
      </c>
      <c r="B95">
        <v>2</v>
      </c>
      <c r="C95">
        <v>8</v>
      </c>
      <c r="D95">
        <v>4</v>
      </c>
      <c r="E95" s="2" t="s">
        <v>11</v>
      </c>
      <c r="F95">
        <v>1</v>
      </c>
      <c r="G95">
        <f>1.65+0.95</f>
        <v>2.5999999999999996</v>
      </c>
      <c r="H95">
        <f>4.13-2.38</f>
        <v>1.75</v>
      </c>
      <c r="I95">
        <f>4.13+2.38</f>
        <v>6.51</v>
      </c>
      <c r="J95">
        <f>3.45-2.18</f>
        <v>1.27</v>
      </c>
      <c r="K95">
        <f>3.45+2.18</f>
        <v>5.6300000000000008</v>
      </c>
      <c r="L95">
        <f t="shared" si="31"/>
        <v>2</v>
      </c>
      <c r="M95">
        <f t="shared" si="32"/>
        <v>0</v>
      </c>
      <c r="N95">
        <f t="shared" si="33"/>
        <v>4</v>
      </c>
    </row>
    <row r="96" spans="1:14" x14ac:dyDescent="0.2">
      <c r="A96">
        <v>95</v>
      </c>
      <c r="B96">
        <v>2</v>
      </c>
      <c r="C96">
        <v>7</v>
      </c>
      <c r="D96">
        <v>8</v>
      </c>
      <c r="E96" s="2" t="s">
        <v>5</v>
      </c>
      <c r="F96">
        <f>2.34-1.32</f>
        <v>1.0199999999999998</v>
      </c>
      <c r="G96">
        <f>2.34+1.32</f>
        <v>3.66</v>
      </c>
      <c r="H96">
        <f>6.73-2.31</f>
        <v>4.42</v>
      </c>
      <c r="I96">
        <v>9</v>
      </c>
      <c r="J96">
        <f>5.47-2.23</f>
        <v>3.2399999999999998</v>
      </c>
      <c r="K96">
        <f>5.47+2.23</f>
        <v>7.6999999999999993</v>
      </c>
      <c r="L96">
        <f t="shared" si="31"/>
        <v>2</v>
      </c>
      <c r="M96">
        <f t="shared" si="32"/>
        <v>7</v>
      </c>
      <c r="N96">
        <f t="shared" si="33"/>
        <v>0</v>
      </c>
    </row>
    <row r="97" spans="5:14" x14ac:dyDescent="0.2">
      <c r="E97" s="2"/>
    </row>
    <row r="98" spans="5:14" x14ac:dyDescent="0.2">
      <c r="E98" s="2"/>
      <c r="K98" s="1" t="s">
        <v>20</v>
      </c>
      <c r="L98">
        <f>COUNTIF(L2:L96,0)</f>
        <v>38</v>
      </c>
      <c r="M98">
        <f>COUNTIF(M2:M96,0)</f>
        <v>19</v>
      </c>
      <c r="N98">
        <f>COUNTIF(N2:N96,0)</f>
        <v>59</v>
      </c>
    </row>
    <row r="99" spans="5:14" x14ac:dyDescent="0.2">
      <c r="E99" s="2"/>
      <c r="K99" s="1" t="s">
        <v>21</v>
      </c>
      <c r="L99">
        <f>95-L98</f>
        <v>57</v>
      </c>
      <c r="M99">
        <f>95-M98</f>
        <v>76</v>
      </c>
      <c r="N99">
        <f>95-N98</f>
        <v>36</v>
      </c>
    </row>
    <row r="101" spans="5:14" x14ac:dyDescent="0.2">
      <c r="J101" t="s">
        <v>1</v>
      </c>
      <c r="K101" t="s">
        <v>25</v>
      </c>
      <c r="L101">
        <v>10</v>
      </c>
    </row>
    <row r="102" spans="5:14" x14ac:dyDescent="0.2">
      <c r="K102" t="s">
        <v>13</v>
      </c>
      <c r="L102">
        <v>8</v>
      </c>
    </row>
    <row r="104" spans="5:14" x14ac:dyDescent="0.2">
      <c r="J104" t="s">
        <v>2</v>
      </c>
      <c r="K104" t="s">
        <v>11</v>
      </c>
      <c r="L104">
        <v>8</v>
      </c>
    </row>
    <row r="105" spans="5:14" x14ac:dyDescent="0.2">
      <c r="K105" t="s">
        <v>6</v>
      </c>
      <c r="L105">
        <v>4</v>
      </c>
    </row>
    <row r="106" spans="5:14" x14ac:dyDescent="0.2">
      <c r="K106" t="s">
        <v>25</v>
      </c>
      <c r="L106">
        <v>4</v>
      </c>
    </row>
    <row r="108" spans="5:14" x14ac:dyDescent="0.2">
      <c r="J108" t="s">
        <v>3</v>
      </c>
      <c r="K108" t="s">
        <v>6</v>
      </c>
      <c r="L108">
        <v>10</v>
      </c>
    </row>
    <row r="109" spans="5:14" x14ac:dyDescent="0.2">
      <c r="K109" t="s">
        <v>12</v>
      </c>
      <c r="L10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8B86-4B60-DE44-B18D-4D775578F822}">
  <dimension ref="A1:N109"/>
  <sheetViews>
    <sheetView workbookViewId="0">
      <selection activeCell="N9" sqref="N9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24</v>
      </c>
      <c r="M1" s="1" t="s">
        <v>22</v>
      </c>
      <c r="N1" s="1" t="s">
        <v>23</v>
      </c>
    </row>
    <row r="2" spans="1:14" x14ac:dyDescent="0.2">
      <c r="A2">
        <v>1</v>
      </c>
      <c r="B2">
        <v>3</v>
      </c>
      <c r="C2">
        <v>8</v>
      </c>
      <c r="D2">
        <v>2</v>
      </c>
      <c r="E2" s="2" t="s">
        <v>5</v>
      </c>
      <c r="F2">
        <f>2.34-1.32</f>
        <v>1.0199999999999998</v>
      </c>
      <c r="G2">
        <f>2.34+1.32</f>
        <v>3.66</v>
      </c>
      <c r="H2">
        <f>6.73-2.31</f>
        <v>4.42</v>
      </c>
      <c r="I2">
        <v>9</v>
      </c>
      <c r="J2">
        <f>5.47-2.23</f>
        <v>3.2399999999999998</v>
      </c>
      <c r="K2">
        <f>5.47+2.23</f>
        <v>7.6999999999999993</v>
      </c>
      <c r="L2">
        <f t="shared" ref="L2:L8" si="0">IF(AND(F2&lt;=B2,B2&lt;=G2),B2,0)</f>
        <v>3</v>
      </c>
      <c r="M2">
        <f t="shared" ref="M2:M8" si="1">IF(AND(H2&lt;=C2,C2&lt;=I2),C2,0)</f>
        <v>8</v>
      </c>
      <c r="N2">
        <f t="shared" ref="N2:N8" si="2">IF(AND(J2&lt;=D2,D2&lt;=K2),D2,0)</f>
        <v>0</v>
      </c>
    </row>
    <row r="3" spans="1:14" x14ac:dyDescent="0.2">
      <c r="A3">
        <v>2</v>
      </c>
      <c r="B3">
        <v>5</v>
      </c>
      <c r="C3">
        <v>5</v>
      </c>
      <c r="D3">
        <v>7</v>
      </c>
      <c r="E3" s="2" t="s">
        <v>6</v>
      </c>
      <c r="F3">
        <f>2.45-1.41</f>
        <v>1.0400000000000003</v>
      </c>
      <c r="G3">
        <f>2.45+1.41</f>
        <v>3.8600000000000003</v>
      </c>
      <c r="H3">
        <f>5.42-2.59</f>
        <v>2.83</v>
      </c>
      <c r="I3">
        <f>5.42+2.59</f>
        <v>8.01</v>
      </c>
      <c r="J3">
        <f>4.34-1.94</f>
        <v>2.4</v>
      </c>
      <c r="K3">
        <f>4.34+1.94</f>
        <v>6.2799999999999994</v>
      </c>
      <c r="L3">
        <f t="shared" si="0"/>
        <v>0</v>
      </c>
      <c r="M3">
        <f t="shared" si="1"/>
        <v>5</v>
      </c>
      <c r="N3">
        <f t="shared" si="2"/>
        <v>0</v>
      </c>
    </row>
    <row r="4" spans="1:14" ht="32" x14ac:dyDescent="0.2">
      <c r="A4">
        <v>3</v>
      </c>
      <c r="B4">
        <v>4</v>
      </c>
      <c r="C4">
        <v>5</v>
      </c>
      <c r="D4">
        <v>3</v>
      </c>
      <c r="E4" s="2" t="s">
        <v>7</v>
      </c>
      <c r="F4">
        <f>3.03-1.85</f>
        <v>1.1799999999999997</v>
      </c>
      <c r="G4">
        <f>3.03+1.85</f>
        <v>4.88</v>
      </c>
      <c r="H4">
        <f>5.87-2.55</f>
        <v>3.3200000000000003</v>
      </c>
      <c r="I4">
        <f>5.87+2.55</f>
        <v>8.42</v>
      </c>
      <c r="J4">
        <v>1</v>
      </c>
      <c r="K4">
        <f>2.87+1.99</f>
        <v>4.8600000000000003</v>
      </c>
      <c r="L4">
        <f t="shared" si="0"/>
        <v>4</v>
      </c>
      <c r="M4">
        <f t="shared" si="1"/>
        <v>5</v>
      </c>
      <c r="N4">
        <f t="shared" si="2"/>
        <v>3</v>
      </c>
    </row>
    <row r="5" spans="1:14" x14ac:dyDescent="0.2">
      <c r="A5">
        <v>4</v>
      </c>
      <c r="B5">
        <v>7</v>
      </c>
      <c r="C5">
        <v>7</v>
      </c>
      <c r="D5">
        <v>1</v>
      </c>
      <c r="E5" s="2" t="s">
        <v>8</v>
      </c>
      <c r="F5">
        <v>1</v>
      </c>
      <c r="G5">
        <f>2.76+2.12</f>
        <v>4.88</v>
      </c>
      <c r="H5">
        <f>6.96-2.17</f>
        <v>4.79</v>
      </c>
      <c r="I5">
        <f>9</f>
        <v>9</v>
      </c>
      <c r="J5">
        <f>3.22-2.2</f>
        <v>1.02</v>
      </c>
      <c r="K5">
        <f>3.22+2.2</f>
        <v>5.42</v>
      </c>
      <c r="L5">
        <f t="shared" si="0"/>
        <v>0</v>
      </c>
      <c r="M5">
        <f t="shared" si="1"/>
        <v>7</v>
      </c>
      <c r="N5">
        <f t="shared" si="2"/>
        <v>0</v>
      </c>
    </row>
    <row r="6" spans="1:14" x14ac:dyDescent="0.2">
      <c r="A6">
        <v>5</v>
      </c>
      <c r="B6">
        <v>8</v>
      </c>
      <c r="C6">
        <v>6</v>
      </c>
      <c r="D6">
        <v>3</v>
      </c>
      <c r="E6" s="2" t="s">
        <v>9</v>
      </c>
      <c r="F6">
        <f>8.21-1.82</f>
        <v>6.3900000000000006</v>
      </c>
      <c r="G6">
        <v>9</v>
      </c>
      <c r="H6">
        <f>6.49-2.77</f>
        <v>3.72</v>
      </c>
      <c r="I6">
        <v>9</v>
      </c>
      <c r="J6">
        <f>6.63-2.43</f>
        <v>4.1999999999999993</v>
      </c>
      <c r="K6">
        <v>9</v>
      </c>
      <c r="L6">
        <f t="shared" si="0"/>
        <v>8</v>
      </c>
      <c r="M6">
        <f t="shared" si="1"/>
        <v>6</v>
      </c>
      <c r="N6">
        <f t="shared" si="2"/>
        <v>0</v>
      </c>
    </row>
    <row r="7" spans="1:14" x14ac:dyDescent="0.2">
      <c r="A7">
        <v>6</v>
      </c>
      <c r="B7">
        <v>9</v>
      </c>
      <c r="C7">
        <v>7</v>
      </c>
      <c r="D7">
        <v>9</v>
      </c>
      <c r="E7" s="2" t="s">
        <v>10</v>
      </c>
      <c r="F7">
        <f>7-2.11</f>
        <v>4.8900000000000006</v>
      </c>
      <c r="G7">
        <v>9</v>
      </c>
      <c r="H7">
        <f>5.83-2.48</f>
        <v>3.35</v>
      </c>
      <c r="I7">
        <f>5.83+2.48</f>
        <v>8.31</v>
      </c>
      <c r="J7">
        <f>7.06-2.15</f>
        <v>4.91</v>
      </c>
      <c r="K7">
        <v>9</v>
      </c>
      <c r="L7">
        <f t="shared" si="0"/>
        <v>9</v>
      </c>
      <c r="M7">
        <f t="shared" si="1"/>
        <v>7</v>
      </c>
      <c r="N7">
        <f t="shared" si="2"/>
        <v>9</v>
      </c>
    </row>
    <row r="8" spans="1:14" x14ac:dyDescent="0.2">
      <c r="A8">
        <v>7</v>
      </c>
      <c r="B8">
        <v>1</v>
      </c>
      <c r="C8">
        <v>9</v>
      </c>
      <c r="D8">
        <v>2</v>
      </c>
      <c r="E8" s="2" t="s">
        <v>11</v>
      </c>
      <c r="F8">
        <v>1</v>
      </c>
      <c r="G8">
        <f>1.65+0.95</f>
        <v>2.5999999999999996</v>
      </c>
      <c r="H8">
        <f>4.13-2.38</f>
        <v>1.75</v>
      </c>
      <c r="I8">
        <f>4.13+2.38</f>
        <v>6.51</v>
      </c>
      <c r="J8">
        <f>3.45-2.18</f>
        <v>1.27</v>
      </c>
      <c r="K8">
        <f>3.45+2.18</f>
        <v>5.6300000000000008</v>
      </c>
      <c r="L8">
        <f t="shared" si="0"/>
        <v>1</v>
      </c>
      <c r="M8">
        <f t="shared" si="1"/>
        <v>0</v>
      </c>
      <c r="N8">
        <f t="shared" si="2"/>
        <v>2</v>
      </c>
    </row>
    <row r="9" spans="1:14" x14ac:dyDescent="0.2">
      <c r="A9">
        <v>8</v>
      </c>
      <c r="B9">
        <v>2</v>
      </c>
      <c r="C9">
        <v>5</v>
      </c>
      <c r="D9">
        <v>2</v>
      </c>
      <c r="E9" s="2" t="s">
        <v>12</v>
      </c>
      <c r="F9">
        <f>2.5-1.34</f>
        <v>1.1599999999999999</v>
      </c>
      <c r="G9">
        <f>2.5+1.34</f>
        <v>3.84</v>
      </c>
      <c r="H9">
        <f>4.88-2.27</f>
        <v>2.61</v>
      </c>
      <c r="I9">
        <f>4.88+2.27</f>
        <v>7.15</v>
      </c>
      <c r="J9">
        <f>2.98-1.94</f>
        <v>1.04</v>
      </c>
      <c r="K9">
        <f>2.98+1.94</f>
        <v>4.92</v>
      </c>
      <c r="L9">
        <f t="shared" ref="L9:L67" si="3">IF(AND(F9&lt;=B9,B9&lt;=G9),B9,0)</f>
        <v>2</v>
      </c>
      <c r="M9">
        <f t="shared" ref="M9" si="4">IF(AND(H9&lt;=C9,C9&lt;=I9),C9,0)</f>
        <v>5</v>
      </c>
      <c r="N9">
        <f t="shared" ref="N9" si="5">IF(AND(J9&lt;=D9,D9&lt;=K9),D9,0)</f>
        <v>2</v>
      </c>
    </row>
    <row r="10" spans="1:14" x14ac:dyDescent="0.2">
      <c r="A10">
        <v>9</v>
      </c>
      <c r="B10">
        <v>5</v>
      </c>
      <c r="C10">
        <v>5</v>
      </c>
      <c r="D10">
        <v>3</v>
      </c>
      <c r="E10" s="2" t="s">
        <v>13</v>
      </c>
      <c r="F10">
        <f>7.47-1.56</f>
        <v>5.91</v>
      </c>
      <c r="G10">
        <v>9</v>
      </c>
      <c r="H10">
        <f>7.47-2.09</f>
        <v>5.38</v>
      </c>
      <c r="I10">
        <v>9</v>
      </c>
      <c r="J10">
        <f>6.11-2.19</f>
        <v>3.9200000000000004</v>
      </c>
      <c r="K10">
        <f>6.11+2.19</f>
        <v>8.3000000000000007</v>
      </c>
      <c r="L10">
        <f t="shared" si="3"/>
        <v>0</v>
      </c>
      <c r="M10">
        <f t="shared" ref="M10:M29" si="6">IF(AND(H10&lt;=C10,C10&lt;=I10),C10,0)</f>
        <v>0</v>
      </c>
      <c r="N10">
        <f t="shared" ref="N10:N29" si="7">IF(AND(J10&lt;=D10,D10&lt;=K10),D10,0)</f>
        <v>0</v>
      </c>
    </row>
    <row r="11" spans="1:14" x14ac:dyDescent="0.2">
      <c r="A11">
        <v>10</v>
      </c>
      <c r="B11">
        <v>2</v>
      </c>
      <c r="C11">
        <v>9</v>
      </c>
      <c r="D11">
        <v>1</v>
      </c>
      <c r="E11" s="2" t="s">
        <v>5</v>
      </c>
      <c r="F11">
        <f>2.34-1.32</f>
        <v>1.0199999999999998</v>
      </c>
      <c r="G11">
        <f>2.34+1.32</f>
        <v>3.66</v>
      </c>
      <c r="H11">
        <f>6.73-2.31</f>
        <v>4.42</v>
      </c>
      <c r="I11">
        <v>9</v>
      </c>
      <c r="J11">
        <f>5.47-2.23</f>
        <v>3.2399999999999998</v>
      </c>
      <c r="K11">
        <f>5.47+2.23</f>
        <v>7.6999999999999993</v>
      </c>
      <c r="L11">
        <f t="shared" si="3"/>
        <v>2</v>
      </c>
      <c r="M11">
        <f t="shared" si="6"/>
        <v>9</v>
      </c>
      <c r="N11">
        <f t="shared" si="7"/>
        <v>0</v>
      </c>
    </row>
    <row r="12" spans="1:14" x14ac:dyDescent="0.2">
      <c r="A12">
        <v>11</v>
      </c>
      <c r="B12">
        <v>1</v>
      </c>
      <c r="C12">
        <v>5</v>
      </c>
      <c r="D12">
        <v>2</v>
      </c>
      <c r="E12" s="2" t="s">
        <v>6</v>
      </c>
      <c r="F12">
        <f>2.45-1.41</f>
        <v>1.0400000000000003</v>
      </c>
      <c r="G12">
        <f>2.45+1.41</f>
        <v>3.8600000000000003</v>
      </c>
      <c r="H12">
        <f>5.42-2.59</f>
        <v>2.83</v>
      </c>
      <c r="I12">
        <f>5.42+2.59</f>
        <v>8.01</v>
      </c>
      <c r="J12">
        <f>4.34-1.94</f>
        <v>2.4</v>
      </c>
      <c r="K12">
        <f>4.34+1.94</f>
        <v>6.2799999999999994</v>
      </c>
      <c r="L12">
        <f t="shared" si="3"/>
        <v>0</v>
      </c>
      <c r="M12">
        <f t="shared" si="6"/>
        <v>5</v>
      </c>
      <c r="N12">
        <f t="shared" si="7"/>
        <v>0</v>
      </c>
    </row>
    <row r="13" spans="1:14" ht="32" x14ac:dyDescent="0.2">
      <c r="A13">
        <v>12</v>
      </c>
      <c r="B13">
        <v>8</v>
      </c>
      <c r="C13">
        <v>6</v>
      </c>
      <c r="D13">
        <v>2</v>
      </c>
      <c r="E13" s="2" t="s">
        <v>7</v>
      </c>
      <c r="F13">
        <f>3.03-1.85</f>
        <v>1.1799999999999997</v>
      </c>
      <c r="G13">
        <f>3.03+1.85</f>
        <v>4.88</v>
      </c>
      <c r="H13">
        <f>5.87-2.55</f>
        <v>3.3200000000000003</v>
      </c>
      <c r="I13">
        <f>5.87+2.55</f>
        <v>8.42</v>
      </c>
      <c r="J13">
        <v>1</v>
      </c>
      <c r="K13">
        <f>2.87+1.99</f>
        <v>4.8600000000000003</v>
      </c>
      <c r="L13">
        <f t="shared" si="3"/>
        <v>0</v>
      </c>
      <c r="M13">
        <f t="shared" si="6"/>
        <v>6</v>
      </c>
      <c r="N13">
        <f t="shared" si="7"/>
        <v>2</v>
      </c>
    </row>
    <row r="14" spans="1:14" x14ac:dyDescent="0.2">
      <c r="A14">
        <v>13</v>
      </c>
      <c r="B14">
        <v>9</v>
      </c>
      <c r="C14">
        <v>6</v>
      </c>
      <c r="D14">
        <v>1</v>
      </c>
      <c r="E14" s="2" t="s">
        <v>8</v>
      </c>
      <c r="F14">
        <v>1</v>
      </c>
      <c r="G14">
        <f>2.76+2.12</f>
        <v>4.88</v>
      </c>
      <c r="H14">
        <f>6.96-2.17</f>
        <v>4.79</v>
      </c>
      <c r="I14">
        <f>9</f>
        <v>9</v>
      </c>
      <c r="J14">
        <f>3.22-2.2</f>
        <v>1.02</v>
      </c>
      <c r="K14">
        <f>3.22+2.2</f>
        <v>5.42</v>
      </c>
      <c r="L14">
        <f t="shared" si="3"/>
        <v>0</v>
      </c>
      <c r="M14">
        <f t="shared" si="6"/>
        <v>6</v>
      </c>
      <c r="N14">
        <f t="shared" si="7"/>
        <v>0</v>
      </c>
    </row>
    <row r="15" spans="1:14" x14ac:dyDescent="0.2">
      <c r="A15">
        <v>14</v>
      </c>
      <c r="B15">
        <v>3</v>
      </c>
      <c r="C15">
        <v>5</v>
      </c>
      <c r="D15">
        <v>9</v>
      </c>
      <c r="E15" s="2" t="s">
        <v>9</v>
      </c>
      <c r="F15">
        <f>8.21-1.82</f>
        <v>6.3900000000000006</v>
      </c>
      <c r="G15">
        <v>9</v>
      </c>
      <c r="H15">
        <f>6.49-2.77</f>
        <v>3.72</v>
      </c>
      <c r="I15">
        <v>9</v>
      </c>
      <c r="J15">
        <f>6.63-2.43</f>
        <v>4.1999999999999993</v>
      </c>
      <c r="K15">
        <v>9</v>
      </c>
      <c r="L15">
        <f t="shared" si="3"/>
        <v>0</v>
      </c>
      <c r="M15">
        <f t="shared" si="6"/>
        <v>5</v>
      </c>
      <c r="N15">
        <f t="shared" si="7"/>
        <v>9</v>
      </c>
    </row>
    <row r="16" spans="1:14" x14ac:dyDescent="0.2">
      <c r="A16">
        <v>15</v>
      </c>
      <c r="B16">
        <v>6</v>
      </c>
      <c r="C16">
        <v>4</v>
      </c>
      <c r="D16">
        <v>7</v>
      </c>
      <c r="E16" s="2" t="s">
        <v>10</v>
      </c>
      <c r="F16">
        <f>7-2.11</f>
        <v>4.8900000000000006</v>
      </c>
      <c r="G16">
        <v>9</v>
      </c>
      <c r="H16">
        <f>5.83-2.48</f>
        <v>3.35</v>
      </c>
      <c r="I16">
        <f>5.83+2.48</f>
        <v>8.31</v>
      </c>
      <c r="J16">
        <f>7.06-2.15</f>
        <v>4.91</v>
      </c>
      <c r="K16">
        <v>9</v>
      </c>
      <c r="L16">
        <f t="shared" si="3"/>
        <v>6</v>
      </c>
      <c r="M16">
        <f t="shared" si="6"/>
        <v>4</v>
      </c>
      <c r="N16">
        <f t="shared" si="7"/>
        <v>7</v>
      </c>
    </row>
    <row r="17" spans="1:14" x14ac:dyDescent="0.2">
      <c r="A17">
        <v>16</v>
      </c>
      <c r="B17">
        <v>1</v>
      </c>
      <c r="C17">
        <v>4</v>
      </c>
      <c r="D17">
        <v>1</v>
      </c>
      <c r="E17" s="2" t="s">
        <v>11</v>
      </c>
      <c r="F17">
        <v>1</v>
      </c>
      <c r="G17">
        <f>1.65+0.95</f>
        <v>2.5999999999999996</v>
      </c>
      <c r="H17">
        <f>4.13-2.38</f>
        <v>1.75</v>
      </c>
      <c r="I17">
        <f>4.13+2.38</f>
        <v>6.51</v>
      </c>
      <c r="J17">
        <f>3.45-2.18</f>
        <v>1.27</v>
      </c>
      <c r="K17">
        <f>3.45+2.18</f>
        <v>5.6300000000000008</v>
      </c>
      <c r="L17">
        <f t="shared" si="3"/>
        <v>1</v>
      </c>
      <c r="M17">
        <f t="shared" si="6"/>
        <v>4</v>
      </c>
      <c r="N17">
        <f t="shared" si="7"/>
        <v>0</v>
      </c>
    </row>
    <row r="18" spans="1:14" x14ac:dyDescent="0.2">
      <c r="A18">
        <v>17</v>
      </c>
      <c r="B18">
        <v>3</v>
      </c>
      <c r="C18">
        <v>5</v>
      </c>
      <c r="D18">
        <v>2</v>
      </c>
      <c r="E18" s="2" t="s">
        <v>12</v>
      </c>
      <c r="F18">
        <f>2.5-1.34</f>
        <v>1.1599999999999999</v>
      </c>
      <c r="G18">
        <f>2.5+1.34</f>
        <v>3.84</v>
      </c>
      <c r="H18">
        <f>4.88-2.27</f>
        <v>2.61</v>
      </c>
      <c r="I18">
        <f>4.88+2.27</f>
        <v>7.15</v>
      </c>
      <c r="J18">
        <f>2.98-1.94</f>
        <v>1.04</v>
      </c>
      <c r="K18">
        <f>2.98+1.94</f>
        <v>4.92</v>
      </c>
      <c r="L18">
        <f t="shared" si="3"/>
        <v>3</v>
      </c>
      <c r="M18">
        <f t="shared" si="6"/>
        <v>5</v>
      </c>
      <c r="N18">
        <f t="shared" si="7"/>
        <v>2</v>
      </c>
    </row>
    <row r="19" spans="1:14" x14ac:dyDescent="0.2">
      <c r="A19">
        <v>18</v>
      </c>
      <c r="B19">
        <v>6</v>
      </c>
      <c r="C19">
        <v>8</v>
      </c>
      <c r="D19">
        <v>3</v>
      </c>
      <c r="E19" s="2" t="s">
        <v>13</v>
      </c>
      <c r="F19">
        <f>7.47-1.56</f>
        <v>5.91</v>
      </c>
      <c r="G19">
        <v>9</v>
      </c>
      <c r="H19">
        <f>7.47-2.09</f>
        <v>5.38</v>
      </c>
      <c r="I19">
        <v>9</v>
      </c>
      <c r="J19">
        <f>6.11-2.19</f>
        <v>3.9200000000000004</v>
      </c>
      <c r="K19">
        <f>6.11+2.19</f>
        <v>8.3000000000000007</v>
      </c>
      <c r="L19">
        <f t="shared" si="3"/>
        <v>6</v>
      </c>
      <c r="M19">
        <f t="shared" si="6"/>
        <v>8</v>
      </c>
      <c r="N19">
        <f t="shared" si="7"/>
        <v>0</v>
      </c>
    </row>
    <row r="20" spans="1:14" x14ac:dyDescent="0.2">
      <c r="A20">
        <v>19</v>
      </c>
      <c r="B20">
        <v>5</v>
      </c>
      <c r="C20">
        <v>5</v>
      </c>
      <c r="D20">
        <v>9</v>
      </c>
      <c r="E20" s="2" t="s">
        <v>5</v>
      </c>
      <c r="F20">
        <f>2.34-1.32</f>
        <v>1.0199999999999998</v>
      </c>
      <c r="G20">
        <f>2.34+1.32</f>
        <v>3.66</v>
      </c>
      <c r="H20">
        <f>6.73-2.31</f>
        <v>4.42</v>
      </c>
      <c r="I20">
        <v>9</v>
      </c>
      <c r="J20">
        <f>5.47-2.23</f>
        <v>3.2399999999999998</v>
      </c>
      <c r="K20">
        <f>5.47+2.23</f>
        <v>7.6999999999999993</v>
      </c>
      <c r="L20">
        <f t="shared" si="3"/>
        <v>0</v>
      </c>
      <c r="M20">
        <f t="shared" si="6"/>
        <v>5</v>
      </c>
      <c r="N20">
        <f t="shared" si="7"/>
        <v>0</v>
      </c>
    </row>
    <row r="21" spans="1:14" x14ac:dyDescent="0.2">
      <c r="A21">
        <v>20</v>
      </c>
      <c r="B21">
        <v>2</v>
      </c>
      <c r="C21">
        <v>9</v>
      </c>
      <c r="D21">
        <v>2</v>
      </c>
      <c r="E21" s="2" t="s">
        <v>6</v>
      </c>
      <c r="F21">
        <f>2.45-1.41</f>
        <v>1.0400000000000003</v>
      </c>
      <c r="G21">
        <f>2.45+1.41</f>
        <v>3.8600000000000003</v>
      </c>
      <c r="H21">
        <f>5.42-2.59</f>
        <v>2.83</v>
      </c>
      <c r="I21">
        <f>5.42+2.59</f>
        <v>8.01</v>
      </c>
      <c r="J21">
        <f>4.34-1.94</f>
        <v>2.4</v>
      </c>
      <c r="K21">
        <f>4.34+1.94</f>
        <v>6.2799999999999994</v>
      </c>
      <c r="L21">
        <f t="shared" si="3"/>
        <v>2</v>
      </c>
      <c r="M21">
        <f t="shared" si="6"/>
        <v>0</v>
      </c>
      <c r="N21">
        <f t="shared" si="7"/>
        <v>0</v>
      </c>
    </row>
    <row r="22" spans="1:14" ht="32" x14ac:dyDescent="0.2">
      <c r="A22">
        <v>21</v>
      </c>
      <c r="B22">
        <v>7</v>
      </c>
      <c r="C22">
        <v>5</v>
      </c>
      <c r="D22">
        <v>9</v>
      </c>
      <c r="E22" s="2" t="s">
        <v>7</v>
      </c>
      <c r="F22">
        <f>3.03-1.85</f>
        <v>1.1799999999999997</v>
      </c>
      <c r="G22">
        <f>3.03+1.85</f>
        <v>4.88</v>
      </c>
      <c r="H22">
        <f>5.87-2.55</f>
        <v>3.3200000000000003</v>
      </c>
      <c r="I22">
        <f>5.87+2.55</f>
        <v>8.42</v>
      </c>
      <c r="J22">
        <v>1</v>
      </c>
      <c r="K22">
        <f>2.87+1.99</f>
        <v>4.8600000000000003</v>
      </c>
      <c r="L22">
        <f t="shared" si="3"/>
        <v>0</v>
      </c>
      <c r="M22">
        <f t="shared" si="6"/>
        <v>5</v>
      </c>
      <c r="N22">
        <f t="shared" si="7"/>
        <v>0</v>
      </c>
    </row>
    <row r="23" spans="1:14" x14ac:dyDescent="0.2">
      <c r="A23">
        <v>22</v>
      </c>
      <c r="B23">
        <v>1</v>
      </c>
      <c r="C23">
        <v>9</v>
      </c>
      <c r="D23">
        <v>1</v>
      </c>
      <c r="E23" s="2" t="s">
        <v>8</v>
      </c>
      <c r="F23">
        <v>1</v>
      </c>
      <c r="G23">
        <f>2.76+2.12</f>
        <v>4.88</v>
      </c>
      <c r="H23">
        <f>6.96-2.17</f>
        <v>4.79</v>
      </c>
      <c r="I23">
        <f>9</f>
        <v>9</v>
      </c>
      <c r="J23">
        <f>3.22-2.2</f>
        <v>1.02</v>
      </c>
      <c r="K23">
        <f>3.22+2.2</f>
        <v>5.42</v>
      </c>
      <c r="L23">
        <f t="shared" si="3"/>
        <v>1</v>
      </c>
      <c r="M23">
        <f t="shared" si="6"/>
        <v>9</v>
      </c>
      <c r="N23">
        <f t="shared" si="7"/>
        <v>0</v>
      </c>
    </row>
    <row r="24" spans="1:14" x14ac:dyDescent="0.2">
      <c r="A24">
        <v>23</v>
      </c>
      <c r="B24">
        <v>9</v>
      </c>
      <c r="C24">
        <v>6</v>
      </c>
      <c r="D24">
        <v>9</v>
      </c>
      <c r="E24" s="2" t="s">
        <v>9</v>
      </c>
      <c r="F24">
        <f>8.21-1.82</f>
        <v>6.3900000000000006</v>
      </c>
      <c r="G24">
        <v>9</v>
      </c>
      <c r="H24">
        <f>6.49-2.77</f>
        <v>3.72</v>
      </c>
      <c r="I24">
        <v>9</v>
      </c>
      <c r="J24">
        <f>6.63-2.43</f>
        <v>4.1999999999999993</v>
      </c>
      <c r="K24">
        <v>9</v>
      </c>
      <c r="L24">
        <f t="shared" si="3"/>
        <v>9</v>
      </c>
      <c r="M24">
        <f t="shared" si="6"/>
        <v>6</v>
      </c>
      <c r="N24">
        <f t="shared" si="7"/>
        <v>9</v>
      </c>
    </row>
    <row r="25" spans="1:14" x14ac:dyDescent="0.2">
      <c r="A25">
        <v>24</v>
      </c>
      <c r="B25">
        <v>7</v>
      </c>
      <c r="C25">
        <v>5</v>
      </c>
      <c r="D25">
        <v>3</v>
      </c>
      <c r="E25" s="2" t="s">
        <v>10</v>
      </c>
      <c r="F25">
        <f>7-2.11</f>
        <v>4.8900000000000006</v>
      </c>
      <c r="G25">
        <v>9</v>
      </c>
      <c r="H25">
        <f>5.83-2.48</f>
        <v>3.35</v>
      </c>
      <c r="I25">
        <f>5.83+2.48</f>
        <v>8.31</v>
      </c>
      <c r="J25">
        <f>7.06-2.15</f>
        <v>4.91</v>
      </c>
      <c r="K25">
        <v>9</v>
      </c>
      <c r="L25">
        <f t="shared" si="3"/>
        <v>7</v>
      </c>
      <c r="M25">
        <f t="shared" si="6"/>
        <v>5</v>
      </c>
      <c r="N25">
        <f t="shared" si="7"/>
        <v>0</v>
      </c>
    </row>
    <row r="26" spans="1:14" x14ac:dyDescent="0.2">
      <c r="A26">
        <v>25</v>
      </c>
      <c r="B26">
        <v>3</v>
      </c>
      <c r="C26">
        <v>7</v>
      </c>
      <c r="D26">
        <v>2</v>
      </c>
      <c r="E26" s="2" t="s">
        <v>11</v>
      </c>
      <c r="F26">
        <v>1</v>
      </c>
      <c r="G26">
        <f>1.65+0.95</f>
        <v>2.5999999999999996</v>
      </c>
      <c r="H26">
        <f>4.13-2.38</f>
        <v>1.75</v>
      </c>
      <c r="I26">
        <f>4.13+2.38</f>
        <v>6.51</v>
      </c>
      <c r="J26">
        <f>3.45-2.18</f>
        <v>1.27</v>
      </c>
      <c r="K26">
        <f>3.45+2.18</f>
        <v>5.6300000000000008</v>
      </c>
      <c r="L26">
        <f t="shared" si="3"/>
        <v>0</v>
      </c>
      <c r="M26">
        <f t="shared" si="6"/>
        <v>0</v>
      </c>
      <c r="N26">
        <f t="shared" si="7"/>
        <v>2</v>
      </c>
    </row>
    <row r="27" spans="1:14" x14ac:dyDescent="0.2">
      <c r="A27">
        <v>26</v>
      </c>
      <c r="B27">
        <v>5</v>
      </c>
      <c r="C27">
        <v>5</v>
      </c>
      <c r="D27">
        <v>2</v>
      </c>
      <c r="E27" s="2" t="s">
        <v>12</v>
      </c>
      <c r="F27">
        <f>2.5-1.34</f>
        <v>1.1599999999999999</v>
      </c>
      <c r="G27">
        <f>2.5+1.34</f>
        <v>3.84</v>
      </c>
      <c r="H27">
        <f>4.88-2.27</f>
        <v>2.61</v>
      </c>
      <c r="I27">
        <f>4.88+2.27</f>
        <v>7.15</v>
      </c>
      <c r="J27">
        <f>2.98-1.94</f>
        <v>1.04</v>
      </c>
      <c r="K27">
        <f>2.98+1.94</f>
        <v>4.92</v>
      </c>
      <c r="L27">
        <f t="shared" si="3"/>
        <v>0</v>
      </c>
      <c r="M27">
        <f t="shared" si="6"/>
        <v>5</v>
      </c>
      <c r="N27">
        <f t="shared" si="7"/>
        <v>2</v>
      </c>
    </row>
    <row r="28" spans="1:14" x14ac:dyDescent="0.2">
      <c r="A28">
        <v>27</v>
      </c>
      <c r="B28">
        <v>4</v>
      </c>
      <c r="C28">
        <v>7</v>
      </c>
      <c r="D28">
        <v>4</v>
      </c>
      <c r="E28" s="2" t="s">
        <v>13</v>
      </c>
      <c r="F28">
        <f>7.47-1.56</f>
        <v>5.91</v>
      </c>
      <c r="G28">
        <v>9</v>
      </c>
      <c r="H28">
        <f>7.47-2.09</f>
        <v>5.38</v>
      </c>
      <c r="I28">
        <v>9</v>
      </c>
      <c r="J28">
        <f>6.11-2.19</f>
        <v>3.9200000000000004</v>
      </c>
      <c r="K28">
        <f>6.11+2.19</f>
        <v>8.3000000000000007</v>
      </c>
      <c r="L28">
        <f t="shared" si="3"/>
        <v>0</v>
      </c>
      <c r="M28">
        <f t="shared" si="6"/>
        <v>7</v>
      </c>
      <c r="N28">
        <f t="shared" si="7"/>
        <v>4</v>
      </c>
    </row>
    <row r="29" spans="1:14" x14ac:dyDescent="0.2">
      <c r="A29">
        <v>28</v>
      </c>
      <c r="B29">
        <v>2</v>
      </c>
      <c r="C29">
        <v>7</v>
      </c>
      <c r="D29">
        <v>9</v>
      </c>
      <c r="E29" s="2" t="s">
        <v>5</v>
      </c>
      <c r="F29">
        <f>2.34-1.32</f>
        <v>1.0199999999999998</v>
      </c>
      <c r="G29">
        <f>2.34+1.32</f>
        <v>3.66</v>
      </c>
      <c r="H29">
        <f>6.73-2.31</f>
        <v>4.42</v>
      </c>
      <c r="I29">
        <v>9</v>
      </c>
      <c r="J29">
        <f>5.47-2.23</f>
        <v>3.2399999999999998</v>
      </c>
      <c r="K29">
        <f>5.47+2.23</f>
        <v>7.6999999999999993</v>
      </c>
      <c r="L29">
        <f t="shared" si="3"/>
        <v>2</v>
      </c>
      <c r="M29">
        <f t="shared" si="6"/>
        <v>7</v>
      </c>
      <c r="N29">
        <f t="shared" si="7"/>
        <v>0</v>
      </c>
    </row>
    <row r="30" spans="1:14" x14ac:dyDescent="0.2">
      <c r="A30">
        <v>29</v>
      </c>
      <c r="B30">
        <v>1</v>
      </c>
      <c r="C30">
        <v>9</v>
      </c>
      <c r="D30">
        <v>8</v>
      </c>
      <c r="E30" s="2" t="s">
        <v>6</v>
      </c>
      <c r="F30">
        <f>2.45-1.41</f>
        <v>1.0400000000000003</v>
      </c>
      <c r="G30">
        <f>2.45+1.41</f>
        <v>3.8600000000000003</v>
      </c>
      <c r="H30">
        <f>5.42-2.59</f>
        <v>2.83</v>
      </c>
      <c r="I30">
        <f>5.42+2.59</f>
        <v>8.01</v>
      </c>
      <c r="J30">
        <f>4.34-1.94</f>
        <v>2.4</v>
      </c>
      <c r="K30">
        <f>4.34+1.94</f>
        <v>6.2799999999999994</v>
      </c>
      <c r="L30">
        <f t="shared" si="3"/>
        <v>0</v>
      </c>
      <c r="M30">
        <f t="shared" ref="M30:M37" si="8">IF(AND(H30&lt;=C30,C30&lt;=I30),C30,0)</f>
        <v>0</v>
      </c>
      <c r="N30">
        <f t="shared" ref="N30:N37" si="9">IF(AND(J30&lt;=D30,D30&lt;=K30),D30,0)</f>
        <v>0</v>
      </c>
    </row>
    <row r="31" spans="1:14" ht="32" x14ac:dyDescent="0.2">
      <c r="A31">
        <v>30</v>
      </c>
      <c r="B31">
        <v>5</v>
      </c>
      <c r="C31">
        <v>5</v>
      </c>
      <c r="D31">
        <v>1</v>
      </c>
      <c r="E31" s="2" t="s">
        <v>7</v>
      </c>
      <c r="F31">
        <f>3.03-1.85</f>
        <v>1.1799999999999997</v>
      </c>
      <c r="G31">
        <f>3.03+1.85</f>
        <v>4.88</v>
      </c>
      <c r="H31">
        <f>5.87-2.55</f>
        <v>3.3200000000000003</v>
      </c>
      <c r="I31">
        <f>5.87+2.55</f>
        <v>8.42</v>
      </c>
      <c r="J31">
        <v>1</v>
      </c>
      <c r="K31">
        <f>2.87+1.99</f>
        <v>4.8600000000000003</v>
      </c>
      <c r="L31">
        <f t="shared" si="3"/>
        <v>0</v>
      </c>
      <c r="M31">
        <f t="shared" si="8"/>
        <v>5</v>
      </c>
      <c r="N31">
        <f t="shared" si="9"/>
        <v>1</v>
      </c>
    </row>
    <row r="32" spans="1:14" x14ac:dyDescent="0.2">
      <c r="A32">
        <v>31</v>
      </c>
      <c r="B32">
        <v>1</v>
      </c>
      <c r="C32">
        <v>8</v>
      </c>
      <c r="D32">
        <v>4</v>
      </c>
      <c r="E32" s="2" t="s">
        <v>8</v>
      </c>
      <c r="F32">
        <v>1</v>
      </c>
      <c r="G32">
        <f>2.76+2.12</f>
        <v>4.88</v>
      </c>
      <c r="H32">
        <f>6.96-2.17</f>
        <v>4.79</v>
      </c>
      <c r="I32">
        <f>9</f>
        <v>9</v>
      </c>
      <c r="J32">
        <f>3.22-2.2</f>
        <v>1.02</v>
      </c>
      <c r="K32">
        <f>3.22+2.2</f>
        <v>5.42</v>
      </c>
      <c r="L32">
        <f t="shared" si="3"/>
        <v>1</v>
      </c>
      <c r="M32">
        <f t="shared" si="8"/>
        <v>8</v>
      </c>
      <c r="N32">
        <f t="shared" si="9"/>
        <v>4</v>
      </c>
    </row>
    <row r="33" spans="1:14" x14ac:dyDescent="0.2">
      <c r="A33">
        <v>32</v>
      </c>
      <c r="B33">
        <v>9</v>
      </c>
      <c r="C33">
        <v>9</v>
      </c>
      <c r="D33">
        <v>9</v>
      </c>
      <c r="E33" s="2" t="s">
        <v>9</v>
      </c>
      <c r="F33">
        <f>8.21-1.82</f>
        <v>6.3900000000000006</v>
      </c>
      <c r="G33">
        <v>9</v>
      </c>
      <c r="H33">
        <f>6.49-2.77</f>
        <v>3.72</v>
      </c>
      <c r="I33">
        <v>9</v>
      </c>
      <c r="J33">
        <f>6.63-2.43</f>
        <v>4.1999999999999993</v>
      </c>
      <c r="K33">
        <v>9</v>
      </c>
      <c r="L33">
        <f t="shared" si="3"/>
        <v>9</v>
      </c>
      <c r="M33">
        <f t="shared" si="8"/>
        <v>9</v>
      </c>
      <c r="N33">
        <f t="shared" si="9"/>
        <v>9</v>
      </c>
    </row>
    <row r="34" spans="1:14" x14ac:dyDescent="0.2">
      <c r="A34">
        <v>33</v>
      </c>
      <c r="B34">
        <v>8</v>
      </c>
      <c r="C34">
        <v>7</v>
      </c>
      <c r="D34">
        <v>2</v>
      </c>
      <c r="E34" s="2" t="s">
        <v>10</v>
      </c>
      <c r="F34">
        <f>7-2.11</f>
        <v>4.8900000000000006</v>
      </c>
      <c r="G34">
        <v>9</v>
      </c>
      <c r="H34">
        <f>5.83-2.48</f>
        <v>3.35</v>
      </c>
      <c r="I34">
        <f>5.83+2.48</f>
        <v>8.31</v>
      </c>
      <c r="J34">
        <f>7.06-2.15</f>
        <v>4.91</v>
      </c>
      <c r="K34">
        <v>9</v>
      </c>
      <c r="L34">
        <f t="shared" si="3"/>
        <v>8</v>
      </c>
      <c r="M34">
        <f t="shared" si="8"/>
        <v>7</v>
      </c>
      <c r="N34">
        <f t="shared" si="9"/>
        <v>0</v>
      </c>
    </row>
    <row r="35" spans="1:14" x14ac:dyDescent="0.2">
      <c r="A35">
        <v>34</v>
      </c>
      <c r="B35">
        <v>1</v>
      </c>
      <c r="C35">
        <v>9</v>
      </c>
      <c r="D35">
        <v>3</v>
      </c>
      <c r="E35" s="2" t="s">
        <v>11</v>
      </c>
      <c r="F35">
        <v>1</v>
      </c>
      <c r="G35">
        <f>1.65+0.95</f>
        <v>2.5999999999999996</v>
      </c>
      <c r="H35">
        <f>4.13-2.38</f>
        <v>1.75</v>
      </c>
      <c r="I35">
        <f>4.13+2.38</f>
        <v>6.51</v>
      </c>
      <c r="J35">
        <f>3.45-2.18</f>
        <v>1.27</v>
      </c>
      <c r="K35">
        <f>3.45+2.18</f>
        <v>5.6300000000000008</v>
      </c>
      <c r="L35">
        <f t="shared" si="3"/>
        <v>1</v>
      </c>
      <c r="M35">
        <f t="shared" si="8"/>
        <v>0</v>
      </c>
      <c r="N35">
        <f t="shared" si="9"/>
        <v>3</v>
      </c>
    </row>
    <row r="36" spans="1:14" x14ac:dyDescent="0.2">
      <c r="A36">
        <v>35</v>
      </c>
      <c r="B36">
        <v>5</v>
      </c>
      <c r="C36">
        <v>5</v>
      </c>
      <c r="D36">
        <v>2</v>
      </c>
      <c r="E36" s="2" t="s">
        <v>12</v>
      </c>
      <c r="F36">
        <f>2.5-1.34</f>
        <v>1.1599999999999999</v>
      </c>
      <c r="G36">
        <f>2.5+1.34</f>
        <v>3.84</v>
      </c>
      <c r="H36">
        <f>4.88-2.27</f>
        <v>2.61</v>
      </c>
      <c r="I36">
        <f>4.88+2.27</f>
        <v>7.15</v>
      </c>
      <c r="J36">
        <f>2.98-1.94</f>
        <v>1.04</v>
      </c>
      <c r="K36">
        <f>2.98+1.94</f>
        <v>4.92</v>
      </c>
      <c r="L36">
        <f t="shared" si="3"/>
        <v>0</v>
      </c>
      <c r="M36">
        <f t="shared" si="8"/>
        <v>5</v>
      </c>
      <c r="N36">
        <f t="shared" si="9"/>
        <v>2</v>
      </c>
    </row>
    <row r="37" spans="1:14" x14ac:dyDescent="0.2">
      <c r="A37">
        <v>36</v>
      </c>
      <c r="B37">
        <v>2</v>
      </c>
      <c r="C37">
        <v>9</v>
      </c>
      <c r="D37">
        <v>2</v>
      </c>
      <c r="E37" s="2" t="s">
        <v>13</v>
      </c>
      <c r="F37">
        <f>7.47-1.56</f>
        <v>5.91</v>
      </c>
      <c r="G37">
        <v>9</v>
      </c>
      <c r="H37">
        <f>7.47-2.09</f>
        <v>5.38</v>
      </c>
      <c r="I37">
        <v>9</v>
      </c>
      <c r="J37">
        <f>6.11-2.19</f>
        <v>3.9200000000000004</v>
      </c>
      <c r="K37">
        <f>6.11+2.19</f>
        <v>8.3000000000000007</v>
      </c>
      <c r="L37">
        <f t="shared" si="3"/>
        <v>0</v>
      </c>
      <c r="M37">
        <f t="shared" si="8"/>
        <v>9</v>
      </c>
      <c r="N37">
        <f t="shared" si="9"/>
        <v>0</v>
      </c>
    </row>
    <row r="38" spans="1:14" x14ac:dyDescent="0.2">
      <c r="A38">
        <v>37</v>
      </c>
      <c r="B38">
        <v>9</v>
      </c>
      <c r="C38">
        <v>9</v>
      </c>
      <c r="D38">
        <v>9</v>
      </c>
      <c r="E38" s="2" t="s">
        <v>10</v>
      </c>
      <c r="F38">
        <f>7-2.11</f>
        <v>4.8900000000000006</v>
      </c>
      <c r="G38">
        <v>9</v>
      </c>
      <c r="H38">
        <f>5.83-2.48</f>
        <v>3.35</v>
      </c>
      <c r="I38">
        <f>5.83+2.48</f>
        <v>8.31</v>
      </c>
      <c r="J38">
        <f>7.06-2.15</f>
        <v>4.91</v>
      </c>
      <c r="K38">
        <v>9</v>
      </c>
      <c r="L38">
        <f t="shared" si="3"/>
        <v>9</v>
      </c>
      <c r="M38">
        <f t="shared" ref="M38:M48" si="10">IF(AND(H38&lt;=C38,C38&lt;=I38),C38,0)</f>
        <v>0</v>
      </c>
      <c r="N38">
        <f t="shared" ref="N38:N48" si="11">IF(AND(J38&lt;=D38,D38&lt;=K38),D38,0)</f>
        <v>9</v>
      </c>
    </row>
    <row r="39" spans="1:14" x14ac:dyDescent="0.2">
      <c r="A39">
        <v>38</v>
      </c>
      <c r="B39">
        <v>9</v>
      </c>
      <c r="C39">
        <v>8</v>
      </c>
      <c r="D39">
        <v>4</v>
      </c>
      <c r="E39" s="2" t="s">
        <v>8</v>
      </c>
      <c r="F39">
        <v>1</v>
      </c>
      <c r="G39">
        <f>2.76+2.12</f>
        <v>4.88</v>
      </c>
      <c r="H39">
        <f>6.96-2.17</f>
        <v>4.79</v>
      </c>
      <c r="I39">
        <f>9</f>
        <v>9</v>
      </c>
      <c r="J39">
        <f>3.22-2.2</f>
        <v>1.02</v>
      </c>
      <c r="K39">
        <f>3.22+2.2</f>
        <v>5.42</v>
      </c>
      <c r="L39">
        <f t="shared" si="3"/>
        <v>0</v>
      </c>
      <c r="M39">
        <f t="shared" si="10"/>
        <v>8</v>
      </c>
      <c r="N39">
        <f t="shared" si="11"/>
        <v>4</v>
      </c>
    </row>
    <row r="40" spans="1:14" x14ac:dyDescent="0.2">
      <c r="A40">
        <v>39</v>
      </c>
      <c r="B40">
        <v>4</v>
      </c>
      <c r="C40">
        <v>9</v>
      </c>
      <c r="D40">
        <v>4</v>
      </c>
      <c r="E40" s="2" t="s">
        <v>11</v>
      </c>
      <c r="F40">
        <v>1</v>
      </c>
      <c r="G40">
        <f>1.65+0.95</f>
        <v>2.5999999999999996</v>
      </c>
      <c r="H40">
        <f>4.13-2.38</f>
        <v>1.75</v>
      </c>
      <c r="I40">
        <f>4.13+2.38</f>
        <v>6.51</v>
      </c>
      <c r="J40">
        <f>3.45-2.18</f>
        <v>1.27</v>
      </c>
      <c r="K40">
        <f>3.45+2.18</f>
        <v>5.6300000000000008</v>
      </c>
      <c r="L40">
        <f t="shared" si="3"/>
        <v>0</v>
      </c>
      <c r="M40">
        <f t="shared" si="10"/>
        <v>0</v>
      </c>
      <c r="N40">
        <f t="shared" si="11"/>
        <v>4</v>
      </c>
    </row>
    <row r="41" spans="1:14" ht="32" x14ac:dyDescent="0.2">
      <c r="A41">
        <v>40</v>
      </c>
      <c r="B41">
        <v>5</v>
      </c>
      <c r="C41">
        <v>5</v>
      </c>
      <c r="D41">
        <v>1</v>
      </c>
      <c r="E41" s="2" t="s">
        <v>7</v>
      </c>
      <c r="F41">
        <f>3.03-1.85</f>
        <v>1.1799999999999997</v>
      </c>
      <c r="G41">
        <f>3.03+1.85</f>
        <v>4.88</v>
      </c>
      <c r="H41">
        <f>5.87-2.55</f>
        <v>3.3200000000000003</v>
      </c>
      <c r="I41">
        <f>5.87+2.55</f>
        <v>8.42</v>
      </c>
      <c r="J41">
        <v>1</v>
      </c>
      <c r="K41">
        <f>2.87+1.99</f>
        <v>4.8600000000000003</v>
      </c>
      <c r="L41">
        <f t="shared" si="3"/>
        <v>0</v>
      </c>
      <c r="M41">
        <f t="shared" si="10"/>
        <v>5</v>
      </c>
      <c r="N41">
        <f t="shared" si="11"/>
        <v>1</v>
      </c>
    </row>
    <row r="42" spans="1:14" x14ac:dyDescent="0.2">
      <c r="A42">
        <v>41</v>
      </c>
      <c r="B42">
        <v>9</v>
      </c>
      <c r="C42">
        <v>7</v>
      </c>
      <c r="D42">
        <v>2</v>
      </c>
      <c r="E42" s="2" t="s">
        <v>5</v>
      </c>
      <c r="F42">
        <f>2.34-1.32</f>
        <v>1.0199999999999998</v>
      </c>
      <c r="G42">
        <f>2.34+1.32</f>
        <v>3.66</v>
      </c>
      <c r="H42">
        <f>6.73-2.31</f>
        <v>4.42</v>
      </c>
      <c r="I42">
        <v>9</v>
      </c>
      <c r="J42">
        <f>5.47-2.23</f>
        <v>3.2399999999999998</v>
      </c>
      <c r="K42">
        <f>5.47+2.23</f>
        <v>7.6999999999999993</v>
      </c>
      <c r="L42">
        <f t="shared" si="3"/>
        <v>0</v>
      </c>
      <c r="M42">
        <f t="shared" si="10"/>
        <v>7</v>
      </c>
      <c r="N42">
        <f t="shared" si="11"/>
        <v>0</v>
      </c>
    </row>
    <row r="43" spans="1:14" x14ac:dyDescent="0.2">
      <c r="A43">
        <v>42</v>
      </c>
      <c r="B43">
        <v>8</v>
      </c>
      <c r="C43">
        <v>6</v>
      </c>
      <c r="D43">
        <v>9</v>
      </c>
      <c r="E43" s="2" t="s">
        <v>9</v>
      </c>
      <c r="F43">
        <f>8.21-1.82</f>
        <v>6.3900000000000006</v>
      </c>
      <c r="G43">
        <v>9</v>
      </c>
      <c r="H43">
        <f>6.49-2.77</f>
        <v>3.72</v>
      </c>
      <c r="I43">
        <v>9</v>
      </c>
      <c r="J43">
        <f>6.63-2.43</f>
        <v>4.1999999999999993</v>
      </c>
      <c r="K43">
        <v>9</v>
      </c>
      <c r="L43">
        <f t="shared" si="3"/>
        <v>8</v>
      </c>
      <c r="M43">
        <f t="shared" si="10"/>
        <v>6</v>
      </c>
      <c r="N43">
        <f t="shared" si="11"/>
        <v>9</v>
      </c>
    </row>
    <row r="44" spans="1:14" x14ac:dyDescent="0.2">
      <c r="A44">
        <v>43</v>
      </c>
      <c r="B44">
        <v>1</v>
      </c>
      <c r="C44">
        <v>9</v>
      </c>
      <c r="D44">
        <v>7</v>
      </c>
      <c r="E44" s="2" t="s">
        <v>6</v>
      </c>
      <c r="F44">
        <f>2.45-1.41</f>
        <v>1.0400000000000003</v>
      </c>
      <c r="G44">
        <f>2.45+1.41</f>
        <v>3.8600000000000003</v>
      </c>
      <c r="H44">
        <f>5.42-2.59</f>
        <v>2.83</v>
      </c>
      <c r="I44">
        <f>5.42+2.59</f>
        <v>8.01</v>
      </c>
      <c r="J44">
        <f>4.34-1.94</f>
        <v>2.4</v>
      </c>
      <c r="K44">
        <f>4.34+1.94</f>
        <v>6.2799999999999994</v>
      </c>
      <c r="L44">
        <f t="shared" si="3"/>
        <v>0</v>
      </c>
      <c r="M44">
        <f t="shared" si="10"/>
        <v>0</v>
      </c>
      <c r="N44">
        <f t="shared" si="11"/>
        <v>0</v>
      </c>
    </row>
    <row r="45" spans="1:14" x14ac:dyDescent="0.2">
      <c r="A45">
        <v>44</v>
      </c>
      <c r="B45">
        <v>5</v>
      </c>
      <c r="C45">
        <v>5</v>
      </c>
      <c r="D45">
        <v>1</v>
      </c>
      <c r="E45" s="2" t="s">
        <v>12</v>
      </c>
      <c r="F45">
        <f>2.5-1.34</f>
        <v>1.1599999999999999</v>
      </c>
      <c r="G45">
        <f>2.5+1.34</f>
        <v>3.84</v>
      </c>
      <c r="H45">
        <f>4.88-2.27</f>
        <v>2.61</v>
      </c>
      <c r="I45">
        <f>4.88+2.27</f>
        <v>7.15</v>
      </c>
      <c r="J45">
        <f>2.98-1.94</f>
        <v>1.04</v>
      </c>
      <c r="K45">
        <f>2.98+1.94</f>
        <v>4.92</v>
      </c>
      <c r="L45">
        <f t="shared" si="3"/>
        <v>0</v>
      </c>
      <c r="M45">
        <f t="shared" si="10"/>
        <v>5</v>
      </c>
      <c r="N45">
        <f t="shared" si="11"/>
        <v>0</v>
      </c>
    </row>
    <row r="46" spans="1:14" x14ac:dyDescent="0.2">
      <c r="A46">
        <v>45</v>
      </c>
      <c r="B46">
        <v>2</v>
      </c>
      <c r="C46">
        <v>8</v>
      </c>
      <c r="D46">
        <v>2</v>
      </c>
      <c r="E46" s="2" t="s">
        <v>13</v>
      </c>
      <c r="F46">
        <f>7.47-1.56</f>
        <v>5.91</v>
      </c>
      <c r="G46">
        <v>9</v>
      </c>
      <c r="H46">
        <f>7.47-2.09</f>
        <v>5.38</v>
      </c>
      <c r="I46">
        <v>9</v>
      </c>
      <c r="J46">
        <f>6.11-2.19</f>
        <v>3.9200000000000004</v>
      </c>
      <c r="K46">
        <f>6.11+2.19</f>
        <v>8.3000000000000007</v>
      </c>
      <c r="L46">
        <f t="shared" si="3"/>
        <v>0</v>
      </c>
      <c r="M46">
        <f t="shared" si="10"/>
        <v>8</v>
      </c>
      <c r="N46">
        <f t="shared" si="11"/>
        <v>0</v>
      </c>
    </row>
    <row r="47" spans="1:14" x14ac:dyDescent="0.2">
      <c r="A47">
        <v>46</v>
      </c>
      <c r="B47">
        <v>2</v>
      </c>
      <c r="C47">
        <v>8</v>
      </c>
      <c r="D47">
        <v>1</v>
      </c>
      <c r="E47" s="2" t="s">
        <v>10</v>
      </c>
      <c r="F47">
        <f>7-2.11</f>
        <v>4.8900000000000006</v>
      </c>
      <c r="G47">
        <v>9</v>
      </c>
      <c r="H47">
        <f>5.83-2.48</f>
        <v>3.35</v>
      </c>
      <c r="I47">
        <f>5.83+2.48</f>
        <v>8.31</v>
      </c>
      <c r="J47">
        <f>7.06-2.15</f>
        <v>4.91</v>
      </c>
      <c r="K47">
        <v>9</v>
      </c>
      <c r="L47">
        <f t="shared" si="3"/>
        <v>0</v>
      </c>
      <c r="M47">
        <f t="shared" si="10"/>
        <v>8</v>
      </c>
      <c r="N47">
        <f t="shared" si="11"/>
        <v>0</v>
      </c>
    </row>
    <row r="48" spans="1:14" x14ac:dyDescent="0.2">
      <c r="A48">
        <v>47</v>
      </c>
      <c r="B48">
        <v>3</v>
      </c>
      <c r="C48">
        <v>7</v>
      </c>
      <c r="D48">
        <v>4</v>
      </c>
      <c r="E48" s="2" t="s">
        <v>8</v>
      </c>
      <c r="F48">
        <v>1</v>
      </c>
      <c r="G48">
        <f>2.76+2.12</f>
        <v>4.88</v>
      </c>
      <c r="H48">
        <f>6.96-2.17</f>
        <v>4.79</v>
      </c>
      <c r="I48">
        <f>9</f>
        <v>9</v>
      </c>
      <c r="J48">
        <f>3.22-2.2</f>
        <v>1.02</v>
      </c>
      <c r="K48">
        <f>3.22+2.2</f>
        <v>5.42</v>
      </c>
      <c r="L48">
        <f t="shared" si="3"/>
        <v>3</v>
      </c>
      <c r="M48">
        <f t="shared" si="10"/>
        <v>7</v>
      </c>
      <c r="N48">
        <f t="shared" si="11"/>
        <v>4</v>
      </c>
    </row>
    <row r="49" spans="1:14" x14ac:dyDescent="0.2">
      <c r="A49">
        <v>48</v>
      </c>
      <c r="B49">
        <v>1</v>
      </c>
      <c r="C49">
        <v>9</v>
      </c>
      <c r="D49">
        <v>2</v>
      </c>
      <c r="E49" s="2" t="s">
        <v>11</v>
      </c>
      <c r="F49">
        <v>1</v>
      </c>
      <c r="G49">
        <f>1.65+0.95</f>
        <v>2.5999999999999996</v>
      </c>
      <c r="H49">
        <f>4.13-2.38</f>
        <v>1.75</v>
      </c>
      <c r="I49">
        <f>4.13+2.38</f>
        <v>6.51</v>
      </c>
      <c r="J49">
        <f>3.45-2.18</f>
        <v>1.27</v>
      </c>
      <c r="K49">
        <f>3.45+2.18</f>
        <v>5.6300000000000008</v>
      </c>
      <c r="L49">
        <f t="shared" si="3"/>
        <v>1</v>
      </c>
      <c r="M49">
        <f t="shared" ref="M49:M56" si="12">IF(AND(H49&lt;=C49,C49&lt;=I49),C49,0)</f>
        <v>0</v>
      </c>
      <c r="N49">
        <f t="shared" ref="N49:N56" si="13">IF(AND(J49&lt;=D49,D49&lt;=K49),D49,0)</f>
        <v>2</v>
      </c>
    </row>
    <row r="50" spans="1:14" ht="32" x14ac:dyDescent="0.2">
      <c r="A50">
        <v>49</v>
      </c>
      <c r="B50">
        <v>5</v>
      </c>
      <c r="C50">
        <v>5</v>
      </c>
      <c r="D50">
        <v>8</v>
      </c>
      <c r="E50" s="2" t="s">
        <v>7</v>
      </c>
      <c r="F50">
        <f>3.03-1.85</f>
        <v>1.1799999999999997</v>
      </c>
      <c r="G50">
        <f>3.03+1.85</f>
        <v>4.88</v>
      </c>
      <c r="H50">
        <f>5.87-2.55</f>
        <v>3.3200000000000003</v>
      </c>
      <c r="I50">
        <f>5.87+2.55</f>
        <v>8.42</v>
      </c>
      <c r="J50">
        <v>1</v>
      </c>
      <c r="K50">
        <f>2.87+1.99</f>
        <v>4.8600000000000003</v>
      </c>
      <c r="L50">
        <f t="shared" si="3"/>
        <v>0</v>
      </c>
      <c r="M50">
        <f t="shared" si="12"/>
        <v>5</v>
      </c>
      <c r="N50">
        <f t="shared" si="13"/>
        <v>0</v>
      </c>
    </row>
    <row r="51" spans="1:14" x14ac:dyDescent="0.2">
      <c r="A51">
        <v>50</v>
      </c>
      <c r="B51">
        <v>1</v>
      </c>
      <c r="C51">
        <v>9</v>
      </c>
      <c r="D51">
        <v>2</v>
      </c>
      <c r="E51" s="2" t="s">
        <v>5</v>
      </c>
      <c r="F51">
        <f>2.34-1.32</f>
        <v>1.0199999999999998</v>
      </c>
      <c r="G51">
        <f>2.34+1.32</f>
        <v>3.66</v>
      </c>
      <c r="H51">
        <f>6.73-2.31</f>
        <v>4.42</v>
      </c>
      <c r="I51">
        <v>9</v>
      </c>
      <c r="J51">
        <f>5.47-2.23</f>
        <v>3.2399999999999998</v>
      </c>
      <c r="K51">
        <f>5.47+2.23</f>
        <v>7.6999999999999993</v>
      </c>
      <c r="L51">
        <f t="shared" si="3"/>
        <v>0</v>
      </c>
      <c r="M51">
        <f t="shared" si="12"/>
        <v>9</v>
      </c>
      <c r="N51">
        <f t="shared" si="13"/>
        <v>0</v>
      </c>
    </row>
    <row r="52" spans="1:14" x14ac:dyDescent="0.2">
      <c r="A52">
        <v>51</v>
      </c>
      <c r="B52">
        <v>8</v>
      </c>
      <c r="C52">
        <v>9</v>
      </c>
      <c r="D52">
        <v>9</v>
      </c>
      <c r="E52" s="2" t="s">
        <v>9</v>
      </c>
      <c r="F52">
        <f>8.21-1.82</f>
        <v>6.3900000000000006</v>
      </c>
      <c r="G52">
        <v>9</v>
      </c>
      <c r="H52">
        <f>6.49-2.77</f>
        <v>3.72</v>
      </c>
      <c r="I52">
        <v>9</v>
      </c>
      <c r="J52">
        <f>6.63-2.43</f>
        <v>4.1999999999999993</v>
      </c>
      <c r="K52">
        <v>9</v>
      </c>
      <c r="L52">
        <f t="shared" si="3"/>
        <v>8</v>
      </c>
      <c r="M52">
        <f t="shared" si="12"/>
        <v>9</v>
      </c>
      <c r="N52">
        <f t="shared" si="13"/>
        <v>9</v>
      </c>
    </row>
    <row r="53" spans="1:14" x14ac:dyDescent="0.2">
      <c r="A53">
        <v>52</v>
      </c>
      <c r="B53">
        <v>2</v>
      </c>
      <c r="C53">
        <v>9</v>
      </c>
      <c r="D53">
        <v>6</v>
      </c>
      <c r="E53" s="2" t="s">
        <v>6</v>
      </c>
      <c r="F53">
        <f>2.45-1.41</f>
        <v>1.0400000000000003</v>
      </c>
      <c r="G53">
        <f>2.45+1.41</f>
        <v>3.8600000000000003</v>
      </c>
      <c r="H53">
        <f>5.42-2.59</f>
        <v>2.83</v>
      </c>
      <c r="I53">
        <f>5.42+2.59</f>
        <v>8.01</v>
      </c>
      <c r="J53">
        <f>4.34-1.94</f>
        <v>2.4</v>
      </c>
      <c r="K53">
        <f>4.34+1.94</f>
        <v>6.2799999999999994</v>
      </c>
      <c r="L53">
        <f t="shared" si="3"/>
        <v>2</v>
      </c>
      <c r="M53">
        <f t="shared" si="12"/>
        <v>0</v>
      </c>
      <c r="N53">
        <f t="shared" si="13"/>
        <v>6</v>
      </c>
    </row>
    <row r="54" spans="1:14" x14ac:dyDescent="0.2">
      <c r="A54">
        <v>53</v>
      </c>
      <c r="B54">
        <v>5</v>
      </c>
      <c r="C54">
        <v>5</v>
      </c>
      <c r="D54">
        <v>2</v>
      </c>
      <c r="E54" s="2" t="s">
        <v>12</v>
      </c>
      <c r="F54">
        <f>2.5-1.34</f>
        <v>1.1599999999999999</v>
      </c>
      <c r="G54">
        <f>2.5+1.34</f>
        <v>3.84</v>
      </c>
      <c r="H54">
        <f>4.88-2.27</f>
        <v>2.61</v>
      </c>
      <c r="I54">
        <f>4.88+2.27</f>
        <v>7.15</v>
      </c>
      <c r="J54">
        <f>2.98-1.94</f>
        <v>1.04</v>
      </c>
      <c r="K54">
        <f>2.98+1.94</f>
        <v>4.92</v>
      </c>
      <c r="L54">
        <f t="shared" si="3"/>
        <v>0</v>
      </c>
      <c r="M54">
        <f t="shared" si="12"/>
        <v>5</v>
      </c>
      <c r="N54">
        <f t="shared" si="13"/>
        <v>2</v>
      </c>
    </row>
    <row r="55" spans="1:14" x14ac:dyDescent="0.2">
      <c r="A55">
        <v>54</v>
      </c>
      <c r="B55">
        <v>4</v>
      </c>
      <c r="C55">
        <v>7</v>
      </c>
      <c r="D55">
        <v>3</v>
      </c>
      <c r="E55" s="2" t="s">
        <v>13</v>
      </c>
      <c r="F55">
        <f>7.47-1.56</f>
        <v>5.91</v>
      </c>
      <c r="G55">
        <v>9</v>
      </c>
      <c r="H55">
        <f>7.47-2.09</f>
        <v>5.38</v>
      </c>
      <c r="I55">
        <v>9</v>
      </c>
      <c r="J55">
        <f>6.11-2.19</f>
        <v>3.9200000000000004</v>
      </c>
      <c r="K55">
        <f>6.11+2.19</f>
        <v>8.3000000000000007</v>
      </c>
      <c r="L55">
        <f t="shared" si="3"/>
        <v>0</v>
      </c>
      <c r="M55">
        <f t="shared" si="12"/>
        <v>7</v>
      </c>
      <c r="N55">
        <f t="shared" si="13"/>
        <v>0</v>
      </c>
    </row>
    <row r="56" spans="1:14" x14ac:dyDescent="0.2">
      <c r="A56">
        <v>55</v>
      </c>
      <c r="B56">
        <v>8</v>
      </c>
      <c r="C56">
        <v>9</v>
      </c>
      <c r="D56">
        <v>4</v>
      </c>
      <c r="E56" s="2" t="s">
        <v>10</v>
      </c>
      <c r="F56">
        <f>7-2.11</f>
        <v>4.8900000000000006</v>
      </c>
      <c r="G56">
        <v>9</v>
      </c>
      <c r="H56">
        <f>5.83-2.48</f>
        <v>3.35</v>
      </c>
      <c r="I56">
        <f>5.83+2.48</f>
        <v>8.31</v>
      </c>
      <c r="J56">
        <f>7.06-2.15</f>
        <v>4.91</v>
      </c>
      <c r="K56">
        <v>9</v>
      </c>
      <c r="L56">
        <f t="shared" si="3"/>
        <v>8</v>
      </c>
      <c r="M56">
        <f t="shared" si="12"/>
        <v>0</v>
      </c>
      <c r="N56">
        <f t="shared" si="13"/>
        <v>0</v>
      </c>
    </row>
    <row r="57" spans="1:14" x14ac:dyDescent="0.2">
      <c r="A57">
        <v>56</v>
      </c>
      <c r="B57">
        <v>4</v>
      </c>
      <c r="C57">
        <v>7</v>
      </c>
      <c r="D57">
        <v>2</v>
      </c>
      <c r="E57" s="2" t="s">
        <v>8</v>
      </c>
      <c r="F57">
        <v>1</v>
      </c>
      <c r="G57">
        <f>2.76+2.12</f>
        <v>4.88</v>
      </c>
      <c r="H57">
        <f>6.96-2.17</f>
        <v>4.79</v>
      </c>
      <c r="I57">
        <f>9</f>
        <v>9</v>
      </c>
      <c r="J57">
        <f>3.22-2.2</f>
        <v>1.02</v>
      </c>
      <c r="K57">
        <f>3.22+2.2</f>
        <v>5.42</v>
      </c>
      <c r="L57">
        <f t="shared" si="3"/>
        <v>4</v>
      </c>
      <c r="M57">
        <f t="shared" ref="M57:M65" si="14">IF(AND(H57&lt;=C57,C57&lt;=I57),C57,0)</f>
        <v>7</v>
      </c>
      <c r="N57">
        <f t="shared" ref="N57:N65" si="15">IF(AND(J57&lt;=D57,D57&lt;=K57),D57,0)</f>
        <v>2</v>
      </c>
    </row>
    <row r="58" spans="1:14" x14ac:dyDescent="0.2">
      <c r="A58">
        <v>57</v>
      </c>
      <c r="B58">
        <v>4</v>
      </c>
      <c r="C58">
        <v>5</v>
      </c>
      <c r="D58">
        <v>1</v>
      </c>
      <c r="E58" s="2" t="s">
        <v>11</v>
      </c>
      <c r="F58">
        <v>1</v>
      </c>
      <c r="G58">
        <f>1.65+0.95</f>
        <v>2.5999999999999996</v>
      </c>
      <c r="H58">
        <f>4.13-2.38</f>
        <v>1.75</v>
      </c>
      <c r="I58">
        <f>4.13+2.38</f>
        <v>6.51</v>
      </c>
      <c r="J58">
        <f>3.45-2.18</f>
        <v>1.27</v>
      </c>
      <c r="K58">
        <f>3.45+2.18</f>
        <v>5.6300000000000008</v>
      </c>
      <c r="L58">
        <f t="shared" si="3"/>
        <v>0</v>
      </c>
      <c r="M58">
        <f t="shared" si="14"/>
        <v>5</v>
      </c>
      <c r="N58">
        <f t="shared" si="15"/>
        <v>0</v>
      </c>
    </row>
    <row r="59" spans="1:14" ht="32" x14ac:dyDescent="0.2">
      <c r="A59">
        <v>58</v>
      </c>
      <c r="B59">
        <v>3</v>
      </c>
      <c r="C59">
        <v>7</v>
      </c>
      <c r="D59">
        <v>1</v>
      </c>
      <c r="E59" s="2" t="s">
        <v>7</v>
      </c>
      <c r="F59">
        <f>3.03-1.85</f>
        <v>1.1799999999999997</v>
      </c>
      <c r="G59">
        <f>3.03+1.85</f>
        <v>4.88</v>
      </c>
      <c r="H59">
        <f>5.87-2.55</f>
        <v>3.3200000000000003</v>
      </c>
      <c r="I59">
        <f>5.87+2.55</f>
        <v>8.42</v>
      </c>
      <c r="J59">
        <v>1</v>
      </c>
      <c r="K59">
        <f>2.87+1.99</f>
        <v>4.8600000000000003</v>
      </c>
      <c r="L59">
        <f t="shared" si="3"/>
        <v>3</v>
      </c>
      <c r="M59">
        <f t="shared" si="14"/>
        <v>7</v>
      </c>
      <c r="N59">
        <f t="shared" si="15"/>
        <v>1</v>
      </c>
    </row>
    <row r="60" spans="1:14" x14ac:dyDescent="0.2">
      <c r="A60">
        <v>59</v>
      </c>
      <c r="B60">
        <v>4</v>
      </c>
      <c r="C60">
        <v>8</v>
      </c>
      <c r="D60">
        <v>2</v>
      </c>
      <c r="E60" s="2" t="s">
        <v>5</v>
      </c>
      <c r="F60">
        <f>2.34-1.32</f>
        <v>1.0199999999999998</v>
      </c>
      <c r="G60">
        <f>2.34+1.32</f>
        <v>3.66</v>
      </c>
      <c r="H60">
        <f>6.73-2.31</f>
        <v>4.42</v>
      </c>
      <c r="I60">
        <v>9</v>
      </c>
      <c r="J60">
        <f>5.47-2.23</f>
        <v>3.2399999999999998</v>
      </c>
      <c r="K60">
        <f>5.47+2.23</f>
        <v>7.6999999999999993</v>
      </c>
      <c r="L60">
        <f t="shared" si="3"/>
        <v>0</v>
      </c>
      <c r="M60">
        <f t="shared" si="14"/>
        <v>8</v>
      </c>
      <c r="N60">
        <f t="shared" si="15"/>
        <v>0</v>
      </c>
    </row>
    <row r="61" spans="1:14" x14ac:dyDescent="0.2">
      <c r="A61">
        <v>60</v>
      </c>
      <c r="B61">
        <v>9</v>
      </c>
      <c r="C61">
        <v>7</v>
      </c>
      <c r="D61">
        <v>3</v>
      </c>
      <c r="E61" s="2" t="s">
        <v>9</v>
      </c>
      <c r="F61">
        <f>8.21-1.82</f>
        <v>6.3900000000000006</v>
      </c>
      <c r="G61">
        <v>9</v>
      </c>
      <c r="H61">
        <f>6.49-2.77</f>
        <v>3.72</v>
      </c>
      <c r="I61">
        <v>9</v>
      </c>
      <c r="J61">
        <f>6.63-2.43</f>
        <v>4.1999999999999993</v>
      </c>
      <c r="K61">
        <v>9</v>
      </c>
      <c r="L61">
        <f t="shared" si="3"/>
        <v>9</v>
      </c>
      <c r="M61">
        <f t="shared" si="14"/>
        <v>7</v>
      </c>
      <c r="N61">
        <f t="shared" si="15"/>
        <v>0</v>
      </c>
    </row>
    <row r="62" spans="1:14" x14ac:dyDescent="0.2">
      <c r="A62">
        <v>61</v>
      </c>
      <c r="B62">
        <v>1</v>
      </c>
      <c r="C62">
        <v>9</v>
      </c>
      <c r="D62">
        <v>4</v>
      </c>
      <c r="E62" s="2" t="s">
        <v>6</v>
      </c>
      <c r="F62">
        <f>2.45-1.41</f>
        <v>1.0400000000000003</v>
      </c>
      <c r="G62">
        <f>2.45+1.41</f>
        <v>3.8600000000000003</v>
      </c>
      <c r="H62">
        <f>5.42-2.59</f>
        <v>2.83</v>
      </c>
      <c r="I62">
        <f>5.42+2.59</f>
        <v>8.01</v>
      </c>
      <c r="J62">
        <f>4.34-1.94</f>
        <v>2.4</v>
      </c>
      <c r="K62">
        <f>4.34+1.94</f>
        <v>6.2799999999999994</v>
      </c>
      <c r="L62">
        <f t="shared" si="3"/>
        <v>0</v>
      </c>
      <c r="M62">
        <f t="shared" si="14"/>
        <v>0</v>
      </c>
      <c r="N62">
        <f>IF(AND(J62&lt;=D62,D62&lt;=K62),D62,0)</f>
        <v>4</v>
      </c>
    </row>
    <row r="63" spans="1:14" x14ac:dyDescent="0.2">
      <c r="A63">
        <v>62</v>
      </c>
      <c r="B63">
        <v>3</v>
      </c>
      <c r="C63">
        <v>6</v>
      </c>
      <c r="D63">
        <v>2</v>
      </c>
      <c r="E63" s="2" t="s">
        <v>12</v>
      </c>
      <c r="F63">
        <f>2.5-1.34</f>
        <v>1.1599999999999999</v>
      </c>
      <c r="G63">
        <f>2.5+1.34</f>
        <v>3.84</v>
      </c>
      <c r="H63">
        <f>4.88-2.27</f>
        <v>2.61</v>
      </c>
      <c r="I63">
        <f>4.88+2.27</f>
        <v>7.15</v>
      </c>
      <c r="J63">
        <f>2.98-1.94</f>
        <v>1.04</v>
      </c>
      <c r="K63">
        <f>2.98+1.94</f>
        <v>4.92</v>
      </c>
      <c r="L63">
        <f t="shared" si="3"/>
        <v>3</v>
      </c>
      <c r="M63">
        <f t="shared" si="14"/>
        <v>6</v>
      </c>
      <c r="N63">
        <f t="shared" si="15"/>
        <v>2</v>
      </c>
    </row>
    <row r="64" spans="1:14" x14ac:dyDescent="0.2">
      <c r="A64">
        <v>63</v>
      </c>
      <c r="B64">
        <v>9</v>
      </c>
      <c r="C64">
        <v>7</v>
      </c>
      <c r="D64">
        <v>3</v>
      </c>
      <c r="E64" s="2" t="s">
        <v>13</v>
      </c>
      <c r="F64">
        <f>7.47-1.56</f>
        <v>5.91</v>
      </c>
      <c r="G64">
        <v>9</v>
      </c>
      <c r="H64">
        <f>7.47-2.09</f>
        <v>5.38</v>
      </c>
      <c r="I64">
        <v>9</v>
      </c>
      <c r="J64">
        <f>6.11-2.19</f>
        <v>3.9200000000000004</v>
      </c>
      <c r="K64">
        <f>6.11+2.19</f>
        <v>8.3000000000000007</v>
      </c>
      <c r="L64">
        <f t="shared" si="3"/>
        <v>9</v>
      </c>
      <c r="M64">
        <f t="shared" si="14"/>
        <v>7</v>
      </c>
      <c r="N64">
        <f t="shared" si="15"/>
        <v>0</v>
      </c>
    </row>
    <row r="65" spans="1:14" x14ac:dyDescent="0.2">
      <c r="A65">
        <v>64</v>
      </c>
      <c r="B65">
        <v>8</v>
      </c>
      <c r="C65">
        <v>6</v>
      </c>
      <c r="D65">
        <v>7</v>
      </c>
      <c r="E65" s="2" t="s">
        <v>10</v>
      </c>
      <c r="F65">
        <f>7-2.11</f>
        <v>4.8900000000000006</v>
      </c>
      <c r="G65">
        <v>9</v>
      </c>
      <c r="H65">
        <f>5.83-2.48</f>
        <v>3.35</v>
      </c>
      <c r="I65">
        <f>5.83+2.48</f>
        <v>8.31</v>
      </c>
      <c r="J65">
        <f>7.06-2.15</f>
        <v>4.91</v>
      </c>
      <c r="K65">
        <v>9</v>
      </c>
      <c r="L65">
        <f t="shared" si="3"/>
        <v>8</v>
      </c>
      <c r="M65">
        <f t="shared" si="14"/>
        <v>6</v>
      </c>
      <c r="N65">
        <f t="shared" si="15"/>
        <v>7</v>
      </c>
    </row>
    <row r="66" spans="1:14" x14ac:dyDescent="0.2">
      <c r="A66">
        <v>65</v>
      </c>
      <c r="B66">
        <v>2</v>
      </c>
      <c r="C66">
        <v>9</v>
      </c>
      <c r="D66">
        <v>2</v>
      </c>
      <c r="E66" s="2" t="s">
        <v>8</v>
      </c>
      <c r="F66">
        <v>1</v>
      </c>
      <c r="G66">
        <f>2.76+2.12</f>
        <v>4.88</v>
      </c>
      <c r="H66">
        <f>6.96-2.17</f>
        <v>4.79</v>
      </c>
      <c r="I66">
        <f>9</f>
        <v>9</v>
      </c>
      <c r="J66">
        <f>3.22-2.2</f>
        <v>1.02</v>
      </c>
      <c r="K66">
        <f>3.22+2.2</f>
        <v>5.42</v>
      </c>
      <c r="L66">
        <f t="shared" si="3"/>
        <v>2</v>
      </c>
      <c r="M66">
        <f t="shared" ref="M66:M73" si="16">IF(AND(H66&lt;=C66,C66&lt;=I66),C66,0)</f>
        <v>9</v>
      </c>
      <c r="N66">
        <f t="shared" ref="N66:N73" si="17">IF(AND(J66&lt;=D66,D66&lt;=K66),D66,0)</f>
        <v>2</v>
      </c>
    </row>
    <row r="67" spans="1:14" x14ac:dyDescent="0.2">
      <c r="A67">
        <v>66</v>
      </c>
      <c r="B67">
        <v>3</v>
      </c>
      <c r="C67">
        <v>7</v>
      </c>
      <c r="D67">
        <v>2</v>
      </c>
      <c r="E67" s="2" t="s">
        <v>11</v>
      </c>
      <c r="F67">
        <v>1</v>
      </c>
      <c r="G67">
        <f>1.65+0.95</f>
        <v>2.5999999999999996</v>
      </c>
      <c r="H67">
        <f>4.13-2.38</f>
        <v>1.75</v>
      </c>
      <c r="I67">
        <f>4.13+2.38</f>
        <v>6.51</v>
      </c>
      <c r="J67">
        <f>3.45-2.18</f>
        <v>1.27</v>
      </c>
      <c r="K67">
        <f>3.45+2.18</f>
        <v>5.6300000000000008</v>
      </c>
      <c r="L67">
        <f t="shared" si="3"/>
        <v>0</v>
      </c>
      <c r="M67">
        <f t="shared" si="16"/>
        <v>0</v>
      </c>
      <c r="N67">
        <f t="shared" si="17"/>
        <v>2</v>
      </c>
    </row>
    <row r="68" spans="1:14" ht="32" x14ac:dyDescent="0.2">
      <c r="A68">
        <v>67</v>
      </c>
      <c r="B68">
        <v>2</v>
      </c>
      <c r="C68">
        <v>9</v>
      </c>
      <c r="D68">
        <v>2</v>
      </c>
      <c r="E68" s="2" t="s">
        <v>7</v>
      </c>
      <c r="F68">
        <f>3.03-1.85</f>
        <v>1.1799999999999997</v>
      </c>
      <c r="G68">
        <f>3.03+1.85</f>
        <v>4.88</v>
      </c>
      <c r="H68">
        <f>5.87-2.55</f>
        <v>3.3200000000000003</v>
      </c>
      <c r="I68">
        <f>5.87+2.55</f>
        <v>8.42</v>
      </c>
      <c r="J68">
        <v>1</v>
      </c>
      <c r="K68">
        <f>2.87+1.99</f>
        <v>4.8600000000000003</v>
      </c>
      <c r="L68">
        <f t="shared" ref="L68:L96" si="18">IF(AND(F68&lt;=B68,B68&lt;=G68),B68,0)</f>
        <v>2</v>
      </c>
      <c r="M68">
        <f t="shared" si="16"/>
        <v>0</v>
      </c>
      <c r="N68">
        <f t="shared" si="17"/>
        <v>2</v>
      </c>
    </row>
    <row r="69" spans="1:14" x14ac:dyDescent="0.2">
      <c r="A69">
        <v>68</v>
      </c>
      <c r="B69">
        <v>2</v>
      </c>
      <c r="C69">
        <v>9</v>
      </c>
      <c r="D69">
        <v>1</v>
      </c>
      <c r="E69" s="2" t="s">
        <v>5</v>
      </c>
      <c r="F69">
        <f>2.34-1.32</f>
        <v>1.0199999999999998</v>
      </c>
      <c r="G69">
        <f>2.34+1.32</f>
        <v>3.66</v>
      </c>
      <c r="H69">
        <f>6.73-2.31</f>
        <v>4.42</v>
      </c>
      <c r="I69">
        <v>9</v>
      </c>
      <c r="J69">
        <f>5.47-2.23</f>
        <v>3.2399999999999998</v>
      </c>
      <c r="K69">
        <f>5.47+2.23</f>
        <v>7.6999999999999993</v>
      </c>
      <c r="L69">
        <f t="shared" si="18"/>
        <v>2</v>
      </c>
      <c r="M69">
        <f t="shared" si="16"/>
        <v>9</v>
      </c>
      <c r="N69">
        <f t="shared" si="17"/>
        <v>0</v>
      </c>
    </row>
    <row r="70" spans="1:14" x14ac:dyDescent="0.2">
      <c r="A70">
        <v>69</v>
      </c>
      <c r="B70">
        <v>7</v>
      </c>
      <c r="C70">
        <v>6</v>
      </c>
      <c r="D70">
        <v>9</v>
      </c>
      <c r="E70" s="2" t="s">
        <v>9</v>
      </c>
      <c r="F70">
        <f>8.21-1.82</f>
        <v>6.3900000000000006</v>
      </c>
      <c r="G70">
        <v>9</v>
      </c>
      <c r="H70">
        <f>6.49-2.77</f>
        <v>3.72</v>
      </c>
      <c r="I70">
        <v>9</v>
      </c>
      <c r="J70">
        <f>6.63-2.43</f>
        <v>4.1999999999999993</v>
      </c>
      <c r="K70">
        <v>9</v>
      </c>
      <c r="L70">
        <f t="shared" si="18"/>
        <v>7</v>
      </c>
      <c r="M70">
        <f t="shared" si="16"/>
        <v>6</v>
      </c>
      <c r="N70">
        <f t="shared" si="17"/>
        <v>9</v>
      </c>
    </row>
    <row r="71" spans="1:14" x14ac:dyDescent="0.2">
      <c r="A71">
        <v>70</v>
      </c>
      <c r="B71">
        <v>1</v>
      </c>
      <c r="C71">
        <v>9</v>
      </c>
      <c r="D71">
        <v>3</v>
      </c>
      <c r="E71" s="2" t="s">
        <v>6</v>
      </c>
      <c r="F71">
        <f>2.45-1.41</f>
        <v>1.0400000000000003</v>
      </c>
      <c r="G71">
        <f>2.45+1.41</f>
        <v>3.8600000000000003</v>
      </c>
      <c r="H71">
        <f>5.42-2.59</f>
        <v>2.83</v>
      </c>
      <c r="I71">
        <f>5.42+2.59</f>
        <v>8.01</v>
      </c>
      <c r="J71">
        <f>4.34-1.94</f>
        <v>2.4</v>
      </c>
      <c r="K71">
        <f>4.34+1.94</f>
        <v>6.2799999999999994</v>
      </c>
      <c r="L71">
        <f t="shared" si="18"/>
        <v>0</v>
      </c>
      <c r="M71">
        <f t="shared" si="16"/>
        <v>0</v>
      </c>
      <c r="N71">
        <f t="shared" si="17"/>
        <v>3</v>
      </c>
    </row>
    <row r="72" spans="1:14" x14ac:dyDescent="0.2">
      <c r="A72">
        <v>71</v>
      </c>
      <c r="B72">
        <v>5</v>
      </c>
      <c r="C72">
        <v>5</v>
      </c>
      <c r="D72">
        <v>2</v>
      </c>
      <c r="E72" s="2" t="s">
        <v>12</v>
      </c>
      <c r="F72">
        <f>2.5-1.34</f>
        <v>1.1599999999999999</v>
      </c>
      <c r="G72">
        <f>2.5+1.34</f>
        <v>3.84</v>
      </c>
      <c r="H72">
        <f>4.88-2.27</f>
        <v>2.61</v>
      </c>
      <c r="I72">
        <f>4.88+2.27</f>
        <v>7.15</v>
      </c>
      <c r="J72">
        <f>2.98-1.94</f>
        <v>1.04</v>
      </c>
      <c r="K72">
        <f>2.98+1.94</f>
        <v>4.92</v>
      </c>
      <c r="L72">
        <f t="shared" si="18"/>
        <v>0</v>
      </c>
      <c r="M72">
        <f t="shared" si="16"/>
        <v>5</v>
      </c>
      <c r="N72">
        <f t="shared" si="17"/>
        <v>2</v>
      </c>
    </row>
    <row r="73" spans="1:14" x14ac:dyDescent="0.2">
      <c r="A73">
        <v>72</v>
      </c>
      <c r="B73">
        <v>2</v>
      </c>
      <c r="C73">
        <v>9</v>
      </c>
      <c r="D73">
        <v>1</v>
      </c>
      <c r="E73" s="2" t="s">
        <v>13</v>
      </c>
      <c r="F73">
        <f>7.47-1.56</f>
        <v>5.91</v>
      </c>
      <c r="G73">
        <v>9</v>
      </c>
      <c r="H73">
        <f>7.47-2.09</f>
        <v>5.38</v>
      </c>
      <c r="I73">
        <v>9</v>
      </c>
      <c r="J73">
        <f>6.11-2.19</f>
        <v>3.9200000000000004</v>
      </c>
      <c r="K73">
        <f>6.11+2.19</f>
        <v>8.3000000000000007</v>
      </c>
      <c r="L73">
        <f t="shared" si="18"/>
        <v>0</v>
      </c>
      <c r="M73">
        <f t="shared" si="16"/>
        <v>9</v>
      </c>
      <c r="N73">
        <f t="shared" si="17"/>
        <v>0</v>
      </c>
    </row>
    <row r="74" spans="1:14" x14ac:dyDescent="0.2">
      <c r="A74">
        <v>73</v>
      </c>
      <c r="B74">
        <v>1</v>
      </c>
      <c r="C74">
        <v>9</v>
      </c>
      <c r="D74">
        <v>7</v>
      </c>
      <c r="E74" s="2" t="s">
        <v>6</v>
      </c>
      <c r="F74">
        <f>2.45-1.41</f>
        <v>1.0400000000000003</v>
      </c>
      <c r="G74">
        <f>2.45+1.41</f>
        <v>3.8600000000000003</v>
      </c>
      <c r="H74">
        <f>5.42-2.59</f>
        <v>2.83</v>
      </c>
      <c r="I74">
        <f>5.42+2.59</f>
        <v>8.01</v>
      </c>
      <c r="J74">
        <f>4.34-1.94</f>
        <v>2.4</v>
      </c>
      <c r="K74">
        <f>4.34+1.94</f>
        <v>6.2799999999999994</v>
      </c>
      <c r="L74">
        <f t="shared" si="18"/>
        <v>0</v>
      </c>
      <c r="M74">
        <f t="shared" ref="M74:M77" si="19">IF(AND(H74&lt;=C74,C74&lt;=I74),C74,0)</f>
        <v>0</v>
      </c>
      <c r="N74">
        <f t="shared" ref="N74:N77" si="20">IF(AND(J74&lt;=D74,D74&lt;=K74),D74,0)</f>
        <v>0</v>
      </c>
    </row>
    <row r="75" spans="1:14" x14ac:dyDescent="0.2">
      <c r="A75">
        <v>74</v>
      </c>
      <c r="B75">
        <v>3</v>
      </c>
      <c r="C75">
        <v>8</v>
      </c>
      <c r="D75">
        <v>4</v>
      </c>
      <c r="E75" s="2" t="s">
        <v>9</v>
      </c>
      <c r="F75">
        <f>8.21-1.82</f>
        <v>6.3900000000000006</v>
      </c>
      <c r="G75">
        <v>9</v>
      </c>
      <c r="H75">
        <f>6.49-2.77</f>
        <v>3.72</v>
      </c>
      <c r="I75">
        <v>9</v>
      </c>
      <c r="J75">
        <f>6.63-2.43</f>
        <v>4.1999999999999993</v>
      </c>
      <c r="K75">
        <v>9</v>
      </c>
      <c r="L75">
        <f t="shared" si="18"/>
        <v>0</v>
      </c>
      <c r="M75">
        <f t="shared" si="19"/>
        <v>8</v>
      </c>
      <c r="N75">
        <f t="shared" si="20"/>
        <v>0</v>
      </c>
    </row>
    <row r="76" spans="1:14" x14ac:dyDescent="0.2">
      <c r="A76">
        <v>75</v>
      </c>
      <c r="B76">
        <v>4</v>
      </c>
      <c r="C76">
        <v>5</v>
      </c>
      <c r="D76">
        <v>1</v>
      </c>
      <c r="E76" s="2" t="s">
        <v>12</v>
      </c>
      <c r="F76">
        <f>2.5-1.34</f>
        <v>1.1599999999999999</v>
      </c>
      <c r="G76">
        <f>2.5+1.34</f>
        <v>3.84</v>
      </c>
      <c r="H76">
        <f>4.88-2.27</f>
        <v>2.61</v>
      </c>
      <c r="I76">
        <f>4.88+2.27</f>
        <v>7.15</v>
      </c>
      <c r="J76">
        <f>2.98-1.94</f>
        <v>1.04</v>
      </c>
      <c r="K76">
        <f>2.98+1.94</f>
        <v>4.92</v>
      </c>
      <c r="L76">
        <f t="shared" si="18"/>
        <v>0</v>
      </c>
      <c r="M76">
        <f t="shared" si="19"/>
        <v>5</v>
      </c>
      <c r="N76">
        <f t="shared" si="20"/>
        <v>0</v>
      </c>
    </row>
    <row r="77" spans="1:14" x14ac:dyDescent="0.2">
      <c r="A77">
        <v>76</v>
      </c>
      <c r="B77">
        <v>3</v>
      </c>
      <c r="C77">
        <v>5</v>
      </c>
      <c r="D77">
        <v>2</v>
      </c>
      <c r="E77" s="2" t="s">
        <v>11</v>
      </c>
      <c r="F77">
        <v>1</v>
      </c>
      <c r="G77">
        <f>1.65+0.95</f>
        <v>2.5999999999999996</v>
      </c>
      <c r="H77">
        <f>4.13-2.38</f>
        <v>1.75</v>
      </c>
      <c r="I77">
        <f>4.13+2.38</f>
        <v>6.51</v>
      </c>
      <c r="J77">
        <f>3.45-2.18</f>
        <v>1.27</v>
      </c>
      <c r="K77">
        <f>3.45+2.18</f>
        <v>5.6300000000000008</v>
      </c>
      <c r="L77">
        <f t="shared" si="18"/>
        <v>0</v>
      </c>
      <c r="M77">
        <f t="shared" si="19"/>
        <v>5</v>
      </c>
      <c r="N77">
        <f t="shared" si="20"/>
        <v>2</v>
      </c>
    </row>
    <row r="78" spans="1:14" x14ac:dyDescent="0.2">
      <c r="A78">
        <v>77</v>
      </c>
      <c r="B78">
        <v>2</v>
      </c>
      <c r="C78">
        <v>9</v>
      </c>
      <c r="D78">
        <v>1</v>
      </c>
      <c r="E78" s="2" t="s">
        <v>5</v>
      </c>
      <c r="F78">
        <f>2.34-1.32</f>
        <v>1.0199999999999998</v>
      </c>
      <c r="G78">
        <f>2.34+1.32</f>
        <v>3.66</v>
      </c>
      <c r="H78">
        <f>6.73-2.31</f>
        <v>4.42</v>
      </c>
      <c r="I78">
        <v>9</v>
      </c>
      <c r="J78">
        <f>5.47-2.23</f>
        <v>3.2399999999999998</v>
      </c>
      <c r="K78">
        <f>5.47+2.23</f>
        <v>7.6999999999999993</v>
      </c>
      <c r="L78">
        <f t="shared" si="18"/>
        <v>2</v>
      </c>
      <c r="M78">
        <f t="shared" ref="M78:M85" si="21">IF(AND(H78&lt;=C78,C78&lt;=I78),C78,0)</f>
        <v>9</v>
      </c>
      <c r="N78">
        <f t="shared" ref="N78:N85" si="22">IF(AND(J78&lt;=D78,D78&lt;=K78),D78,0)</f>
        <v>0</v>
      </c>
    </row>
    <row r="79" spans="1:14" x14ac:dyDescent="0.2">
      <c r="A79">
        <v>78</v>
      </c>
      <c r="B79">
        <v>4</v>
      </c>
      <c r="C79">
        <v>9</v>
      </c>
      <c r="D79">
        <v>2</v>
      </c>
      <c r="E79" s="2" t="s">
        <v>13</v>
      </c>
      <c r="F79">
        <f>7.47-1.56</f>
        <v>5.91</v>
      </c>
      <c r="G79">
        <v>9</v>
      </c>
      <c r="H79">
        <f>7.47-2.09</f>
        <v>5.38</v>
      </c>
      <c r="I79">
        <v>9</v>
      </c>
      <c r="J79">
        <f>6.11-2.19</f>
        <v>3.9200000000000004</v>
      </c>
      <c r="K79">
        <f>6.11+2.19</f>
        <v>8.3000000000000007</v>
      </c>
      <c r="L79">
        <f t="shared" si="18"/>
        <v>0</v>
      </c>
      <c r="M79">
        <f t="shared" si="21"/>
        <v>9</v>
      </c>
      <c r="N79">
        <f t="shared" si="22"/>
        <v>0</v>
      </c>
    </row>
    <row r="80" spans="1:14" ht="32" x14ac:dyDescent="0.2">
      <c r="A80">
        <v>79</v>
      </c>
      <c r="B80">
        <v>5</v>
      </c>
      <c r="C80">
        <v>5</v>
      </c>
      <c r="D80">
        <v>1</v>
      </c>
      <c r="E80" s="2" t="s">
        <v>7</v>
      </c>
      <c r="F80">
        <f>3.03-1.85</f>
        <v>1.1799999999999997</v>
      </c>
      <c r="G80">
        <f>3.03+1.85</f>
        <v>4.88</v>
      </c>
      <c r="H80">
        <f>5.87-2.55</f>
        <v>3.3200000000000003</v>
      </c>
      <c r="I80">
        <f>5.87+2.55</f>
        <v>8.42</v>
      </c>
      <c r="J80">
        <v>1</v>
      </c>
      <c r="K80">
        <f>2.87+1.99</f>
        <v>4.8600000000000003</v>
      </c>
      <c r="L80">
        <f t="shared" si="18"/>
        <v>0</v>
      </c>
      <c r="M80">
        <f t="shared" si="21"/>
        <v>5</v>
      </c>
      <c r="N80">
        <f t="shared" si="22"/>
        <v>1</v>
      </c>
    </row>
    <row r="81" spans="1:14" x14ac:dyDescent="0.2">
      <c r="A81">
        <v>80</v>
      </c>
      <c r="B81">
        <v>9</v>
      </c>
      <c r="C81">
        <v>8</v>
      </c>
      <c r="D81">
        <v>2</v>
      </c>
      <c r="E81" s="2" t="s">
        <v>8</v>
      </c>
      <c r="F81">
        <v>1</v>
      </c>
      <c r="G81">
        <f>2.76+2.12</f>
        <v>4.88</v>
      </c>
      <c r="H81">
        <f>6.96-2.17</f>
        <v>4.79</v>
      </c>
      <c r="I81">
        <f>9</f>
        <v>9</v>
      </c>
      <c r="J81">
        <f>3.22-2.2</f>
        <v>1.02</v>
      </c>
      <c r="K81">
        <f>3.22+2.2</f>
        <v>5.42</v>
      </c>
      <c r="L81">
        <f t="shared" si="18"/>
        <v>0</v>
      </c>
      <c r="M81">
        <f t="shared" si="21"/>
        <v>8</v>
      </c>
      <c r="N81">
        <f t="shared" si="22"/>
        <v>2</v>
      </c>
    </row>
    <row r="82" spans="1:14" x14ac:dyDescent="0.2">
      <c r="A82">
        <v>81</v>
      </c>
      <c r="B82">
        <v>9</v>
      </c>
      <c r="C82">
        <v>9</v>
      </c>
      <c r="D82">
        <v>1</v>
      </c>
      <c r="E82" s="2" t="s">
        <v>10</v>
      </c>
      <c r="F82">
        <f>7-2.11</f>
        <v>4.8900000000000006</v>
      </c>
      <c r="G82">
        <v>9</v>
      </c>
      <c r="H82">
        <f>5.83-2.48</f>
        <v>3.35</v>
      </c>
      <c r="I82">
        <f>5.83+2.48</f>
        <v>8.31</v>
      </c>
      <c r="J82">
        <f>7.06-2.15</f>
        <v>4.91</v>
      </c>
      <c r="K82">
        <v>9</v>
      </c>
      <c r="L82">
        <f t="shared" si="18"/>
        <v>9</v>
      </c>
      <c r="M82">
        <f t="shared" si="21"/>
        <v>0</v>
      </c>
      <c r="N82">
        <f t="shared" si="22"/>
        <v>0</v>
      </c>
    </row>
    <row r="83" spans="1:14" x14ac:dyDescent="0.2">
      <c r="A83">
        <v>82</v>
      </c>
      <c r="B83">
        <v>1</v>
      </c>
      <c r="C83">
        <v>9</v>
      </c>
      <c r="D83">
        <v>4</v>
      </c>
      <c r="E83" s="2" t="s">
        <v>6</v>
      </c>
      <c r="F83">
        <f>2.45-1.41</f>
        <v>1.0400000000000003</v>
      </c>
      <c r="G83">
        <f>2.45+1.41</f>
        <v>3.8600000000000003</v>
      </c>
      <c r="H83">
        <f>5.42-2.59</f>
        <v>2.83</v>
      </c>
      <c r="I83">
        <f>5.42+2.59</f>
        <v>8.01</v>
      </c>
      <c r="J83">
        <f>4.34-1.94</f>
        <v>2.4</v>
      </c>
      <c r="K83">
        <f>4.34+1.94</f>
        <v>6.2799999999999994</v>
      </c>
      <c r="L83">
        <f t="shared" si="18"/>
        <v>0</v>
      </c>
      <c r="M83">
        <f t="shared" si="21"/>
        <v>0</v>
      </c>
      <c r="N83">
        <f t="shared" si="22"/>
        <v>4</v>
      </c>
    </row>
    <row r="84" spans="1:14" x14ac:dyDescent="0.2">
      <c r="A84">
        <v>83</v>
      </c>
      <c r="B84">
        <v>8</v>
      </c>
      <c r="C84">
        <v>6</v>
      </c>
      <c r="D84">
        <v>9</v>
      </c>
      <c r="E84" s="2" t="s">
        <v>9</v>
      </c>
      <c r="F84">
        <f>8.21-1.82</f>
        <v>6.3900000000000006</v>
      </c>
      <c r="G84">
        <v>9</v>
      </c>
      <c r="H84">
        <f>6.49-2.77</f>
        <v>3.72</v>
      </c>
      <c r="I84">
        <v>9</v>
      </c>
      <c r="J84">
        <f>6.63-2.43</f>
        <v>4.1999999999999993</v>
      </c>
      <c r="K84">
        <v>9</v>
      </c>
      <c r="L84">
        <f t="shared" si="18"/>
        <v>8</v>
      </c>
      <c r="M84">
        <f t="shared" si="21"/>
        <v>6</v>
      </c>
      <c r="N84">
        <f t="shared" si="22"/>
        <v>9</v>
      </c>
    </row>
    <row r="85" spans="1:14" x14ac:dyDescent="0.2">
      <c r="A85">
        <v>84</v>
      </c>
      <c r="B85">
        <v>5</v>
      </c>
      <c r="C85">
        <v>5</v>
      </c>
      <c r="D85">
        <v>2</v>
      </c>
      <c r="E85" s="2" t="s">
        <v>12</v>
      </c>
      <c r="F85">
        <f>2.5-1.34</f>
        <v>1.1599999999999999</v>
      </c>
      <c r="G85">
        <f>2.5+1.34</f>
        <v>3.84</v>
      </c>
      <c r="H85">
        <f>4.88-2.27</f>
        <v>2.61</v>
      </c>
      <c r="I85">
        <f>4.88+2.27</f>
        <v>7.15</v>
      </c>
      <c r="J85">
        <f>2.98-1.94</f>
        <v>1.04</v>
      </c>
      <c r="K85">
        <f>2.98+1.94</f>
        <v>4.92</v>
      </c>
      <c r="L85">
        <f t="shared" si="18"/>
        <v>0</v>
      </c>
      <c r="M85">
        <f t="shared" si="21"/>
        <v>5</v>
      </c>
      <c r="N85">
        <f t="shared" si="22"/>
        <v>2</v>
      </c>
    </row>
    <row r="86" spans="1:14" x14ac:dyDescent="0.2">
      <c r="A86">
        <v>85</v>
      </c>
      <c r="B86">
        <v>3</v>
      </c>
      <c r="C86">
        <v>7</v>
      </c>
      <c r="D86">
        <v>1</v>
      </c>
      <c r="E86" s="2" t="s">
        <v>11</v>
      </c>
      <c r="F86">
        <v>1</v>
      </c>
      <c r="G86">
        <f>1.65+0.95</f>
        <v>2.5999999999999996</v>
      </c>
      <c r="H86">
        <f>4.13-2.38</f>
        <v>1.75</v>
      </c>
      <c r="I86">
        <f>4.13+2.38</f>
        <v>6.51</v>
      </c>
      <c r="J86">
        <f>3.45-2.18</f>
        <v>1.27</v>
      </c>
      <c r="K86">
        <f>3.45+2.18</f>
        <v>5.6300000000000008</v>
      </c>
      <c r="L86">
        <f t="shared" si="18"/>
        <v>0</v>
      </c>
      <c r="M86">
        <f t="shared" ref="M86:M90" si="23">IF(AND(H86&lt;=C86,C86&lt;=I86),C86,0)</f>
        <v>0</v>
      </c>
      <c r="N86">
        <f t="shared" ref="N86:N90" si="24">IF(AND(J86&lt;=D86,D86&lt;=K86),D86,0)</f>
        <v>0</v>
      </c>
    </row>
    <row r="87" spans="1:14" x14ac:dyDescent="0.2">
      <c r="A87">
        <v>86</v>
      </c>
      <c r="B87">
        <v>2</v>
      </c>
      <c r="C87">
        <v>9</v>
      </c>
      <c r="D87">
        <v>2</v>
      </c>
      <c r="E87" s="2" t="s">
        <v>5</v>
      </c>
      <c r="F87">
        <f>2.34-1.32</f>
        <v>1.0199999999999998</v>
      </c>
      <c r="G87">
        <f>2.34+1.32</f>
        <v>3.66</v>
      </c>
      <c r="H87">
        <f>6.73-2.31</f>
        <v>4.42</v>
      </c>
      <c r="I87">
        <v>9</v>
      </c>
      <c r="J87">
        <f>5.47-2.23</f>
        <v>3.2399999999999998</v>
      </c>
      <c r="K87">
        <f>5.47+2.23</f>
        <v>7.6999999999999993</v>
      </c>
      <c r="L87">
        <f t="shared" si="18"/>
        <v>2</v>
      </c>
      <c r="M87">
        <f t="shared" si="23"/>
        <v>9</v>
      </c>
      <c r="N87">
        <f t="shared" si="24"/>
        <v>0</v>
      </c>
    </row>
    <row r="88" spans="1:14" x14ac:dyDescent="0.2">
      <c r="A88">
        <v>87</v>
      </c>
      <c r="B88">
        <v>2</v>
      </c>
      <c r="C88">
        <v>9</v>
      </c>
      <c r="D88">
        <v>3</v>
      </c>
      <c r="E88" s="2" t="s">
        <v>13</v>
      </c>
      <c r="F88">
        <f>7.47-1.56</f>
        <v>5.91</v>
      </c>
      <c r="G88">
        <v>9</v>
      </c>
      <c r="H88">
        <f>7.47-2.09</f>
        <v>5.38</v>
      </c>
      <c r="I88">
        <v>9</v>
      </c>
      <c r="J88">
        <f>6.11-2.19</f>
        <v>3.9200000000000004</v>
      </c>
      <c r="K88">
        <f>6.11+2.19</f>
        <v>8.3000000000000007</v>
      </c>
      <c r="L88">
        <f t="shared" si="18"/>
        <v>0</v>
      </c>
      <c r="M88">
        <f t="shared" si="23"/>
        <v>9</v>
      </c>
      <c r="N88">
        <f t="shared" si="24"/>
        <v>0</v>
      </c>
    </row>
    <row r="89" spans="1:14" ht="32" x14ac:dyDescent="0.2">
      <c r="A89">
        <v>88</v>
      </c>
      <c r="B89">
        <v>7</v>
      </c>
      <c r="C89">
        <v>6</v>
      </c>
      <c r="D89">
        <v>4</v>
      </c>
      <c r="E89" s="2" t="s">
        <v>7</v>
      </c>
      <c r="F89">
        <f>3.03-1.85</f>
        <v>1.1799999999999997</v>
      </c>
      <c r="G89">
        <f>3.03+1.85</f>
        <v>4.88</v>
      </c>
      <c r="H89">
        <f>5.87-2.55</f>
        <v>3.3200000000000003</v>
      </c>
      <c r="I89">
        <f>5.87+2.55</f>
        <v>8.42</v>
      </c>
      <c r="J89">
        <v>1</v>
      </c>
      <c r="K89">
        <f>2.87+1.99</f>
        <v>4.8600000000000003</v>
      </c>
      <c r="L89">
        <f t="shared" si="18"/>
        <v>0</v>
      </c>
      <c r="M89">
        <f t="shared" si="23"/>
        <v>6</v>
      </c>
      <c r="N89">
        <f t="shared" si="24"/>
        <v>4</v>
      </c>
    </row>
    <row r="90" spans="1:14" x14ac:dyDescent="0.2">
      <c r="A90">
        <v>89</v>
      </c>
      <c r="B90">
        <v>2</v>
      </c>
      <c r="C90">
        <v>8</v>
      </c>
      <c r="D90">
        <v>1</v>
      </c>
      <c r="E90" s="2" t="s">
        <v>8</v>
      </c>
      <c r="F90">
        <v>1</v>
      </c>
      <c r="G90">
        <f>2.76+2.12</f>
        <v>4.88</v>
      </c>
      <c r="H90">
        <f>6.96-2.17</f>
        <v>4.79</v>
      </c>
      <c r="I90">
        <f>9</f>
        <v>9</v>
      </c>
      <c r="J90">
        <f>3.22-2.2</f>
        <v>1.02</v>
      </c>
      <c r="K90">
        <f>3.22+2.2</f>
        <v>5.42</v>
      </c>
      <c r="L90">
        <f t="shared" si="18"/>
        <v>2</v>
      </c>
      <c r="M90">
        <f t="shared" si="23"/>
        <v>8</v>
      </c>
      <c r="N90">
        <f t="shared" si="24"/>
        <v>0</v>
      </c>
    </row>
    <row r="91" spans="1:14" x14ac:dyDescent="0.2">
      <c r="A91">
        <v>90</v>
      </c>
      <c r="B91">
        <v>8</v>
      </c>
      <c r="C91">
        <v>6</v>
      </c>
      <c r="D91">
        <v>9</v>
      </c>
      <c r="E91" s="2" t="s">
        <v>10</v>
      </c>
      <c r="F91">
        <f>7-2.11</f>
        <v>4.8900000000000006</v>
      </c>
      <c r="G91">
        <v>9</v>
      </c>
      <c r="H91">
        <f>5.83-2.48</f>
        <v>3.35</v>
      </c>
      <c r="I91">
        <f>5.83+2.48</f>
        <v>8.31</v>
      </c>
      <c r="J91">
        <f>7.06-2.15</f>
        <v>4.91</v>
      </c>
      <c r="K91">
        <v>9</v>
      </c>
      <c r="L91">
        <f t="shared" si="18"/>
        <v>8</v>
      </c>
      <c r="M91">
        <f t="shared" ref="M91:M96" si="25">IF(AND(H91&lt;=C91,C91&lt;=I91),C91,0)</f>
        <v>6</v>
      </c>
      <c r="N91">
        <f t="shared" ref="N91:N96" si="26">IF(AND(J91&lt;=D91,D91&lt;=K91),D91,0)</f>
        <v>9</v>
      </c>
    </row>
    <row r="92" spans="1:14" x14ac:dyDescent="0.2">
      <c r="A92">
        <v>91</v>
      </c>
      <c r="B92">
        <v>2</v>
      </c>
      <c r="C92">
        <v>9</v>
      </c>
      <c r="D92">
        <v>3</v>
      </c>
      <c r="E92" s="2" t="s">
        <v>6</v>
      </c>
      <c r="F92">
        <f>2.45-1.41</f>
        <v>1.0400000000000003</v>
      </c>
      <c r="G92">
        <f>2.45+1.41</f>
        <v>3.8600000000000003</v>
      </c>
      <c r="H92">
        <f>5.42-2.59</f>
        <v>2.83</v>
      </c>
      <c r="I92">
        <f>5.42+2.59</f>
        <v>8.01</v>
      </c>
      <c r="J92">
        <f>4.34-1.94</f>
        <v>2.4</v>
      </c>
      <c r="K92">
        <f>4.34+1.94</f>
        <v>6.2799999999999994</v>
      </c>
      <c r="L92">
        <f t="shared" si="18"/>
        <v>2</v>
      </c>
      <c r="M92">
        <f t="shared" si="25"/>
        <v>0</v>
      </c>
      <c r="N92">
        <f t="shared" si="26"/>
        <v>3</v>
      </c>
    </row>
    <row r="93" spans="1:14" x14ac:dyDescent="0.2">
      <c r="A93">
        <v>92</v>
      </c>
      <c r="B93">
        <v>9</v>
      </c>
      <c r="C93">
        <v>9</v>
      </c>
      <c r="D93">
        <v>9</v>
      </c>
      <c r="E93" s="2" t="s">
        <v>9</v>
      </c>
      <c r="F93">
        <f>8.21-1.82</f>
        <v>6.3900000000000006</v>
      </c>
      <c r="G93">
        <v>9</v>
      </c>
      <c r="H93">
        <f>6.49-2.77</f>
        <v>3.72</v>
      </c>
      <c r="I93">
        <v>9</v>
      </c>
      <c r="J93">
        <f>6.63-2.43</f>
        <v>4.1999999999999993</v>
      </c>
      <c r="K93">
        <v>9</v>
      </c>
      <c r="L93">
        <f t="shared" si="18"/>
        <v>9</v>
      </c>
      <c r="M93">
        <f t="shared" si="25"/>
        <v>9</v>
      </c>
      <c r="N93">
        <f t="shared" si="26"/>
        <v>9</v>
      </c>
    </row>
    <row r="94" spans="1:14" x14ac:dyDescent="0.2">
      <c r="A94">
        <v>93</v>
      </c>
      <c r="B94">
        <v>5</v>
      </c>
      <c r="C94">
        <v>5</v>
      </c>
      <c r="D94">
        <v>2</v>
      </c>
      <c r="E94" s="2" t="s">
        <v>12</v>
      </c>
      <c r="F94">
        <f>2.5-1.34</f>
        <v>1.1599999999999999</v>
      </c>
      <c r="G94">
        <f>2.5+1.34</f>
        <v>3.84</v>
      </c>
      <c r="H94">
        <f>4.88-2.27</f>
        <v>2.61</v>
      </c>
      <c r="I94">
        <f>4.88+2.27</f>
        <v>7.15</v>
      </c>
      <c r="J94">
        <f>2.98-1.94</f>
        <v>1.04</v>
      </c>
      <c r="K94">
        <f>2.98+1.94</f>
        <v>4.92</v>
      </c>
      <c r="L94">
        <f t="shared" si="18"/>
        <v>0</v>
      </c>
      <c r="M94">
        <f t="shared" si="25"/>
        <v>5</v>
      </c>
      <c r="N94">
        <f t="shared" si="26"/>
        <v>2</v>
      </c>
    </row>
    <row r="95" spans="1:14" x14ac:dyDescent="0.2">
      <c r="A95">
        <v>94</v>
      </c>
      <c r="B95">
        <v>1</v>
      </c>
      <c r="C95">
        <v>5</v>
      </c>
      <c r="D95">
        <v>2</v>
      </c>
      <c r="E95" s="2" t="s">
        <v>11</v>
      </c>
      <c r="F95">
        <v>1</v>
      </c>
      <c r="G95">
        <f>1.65+0.95</f>
        <v>2.5999999999999996</v>
      </c>
      <c r="H95">
        <f>4.13-2.38</f>
        <v>1.75</v>
      </c>
      <c r="I95">
        <f>4.13+2.38</f>
        <v>6.51</v>
      </c>
      <c r="J95">
        <f>3.45-2.18</f>
        <v>1.27</v>
      </c>
      <c r="K95">
        <f>3.45+2.18</f>
        <v>5.6300000000000008</v>
      </c>
      <c r="L95">
        <f t="shared" si="18"/>
        <v>1</v>
      </c>
      <c r="M95">
        <f t="shared" si="25"/>
        <v>5</v>
      </c>
      <c r="N95">
        <f t="shared" si="26"/>
        <v>2</v>
      </c>
    </row>
    <row r="96" spans="1:14" x14ac:dyDescent="0.2">
      <c r="A96">
        <v>95</v>
      </c>
      <c r="B96">
        <v>2</v>
      </c>
      <c r="C96">
        <v>9</v>
      </c>
      <c r="D96">
        <v>1</v>
      </c>
      <c r="E96" s="2" t="s">
        <v>5</v>
      </c>
      <c r="F96">
        <f>2.34-1.32</f>
        <v>1.0199999999999998</v>
      </c>
      <c r="G96">
        <f>2.34+1.32</f>
        <v>3.66</v>
      </c>
      <c r="H96">
        <f>6.73-2.31</f>
        <v>4.42</v>
      </c>
      <c r="I96">
        <v>9</v>
      </c>
      <c r="J96">
        <f>5.47-2.23</f>
        <v>3.2399999999999998</v>
      </c>
      <c r="K96">
        <f>5.47+2.23</f>
        <v>7.6999999999999993</v>
      </c>
      <c r="L96">
        <f t="shared" si="18"/>
        <v>2</v>
      </c>
      <c r="M96">
        <f t="shared" si="25"/>
        <v>9</v>
      </c>
      <c r="N96">
        <f t="shared" si="26"/>
        <v>0</v>
      </c>
    </row>
    <row r="97" spans="5:14" x14ac:dyDescent="0.2">
      <c r="E97" s="2"/>
    </row>
    <row r="98" spans="5:14" x14ac:dyDescent="0.2">
      <c r="E98" s="2"/>
      <c r="K98" s="1" t="s">
        <v>20</v>
      </c>
      <c r="L98">
        <f>COUNTIF(L2:L96,0)</f>
        <v>48</v>
      </c>
      <c r="M98">
        <f>COUNTIF(M2:M96,0)</f>
        <v>21</v>
      </c>
      <c r="N98">
        <f>COUNTIF(N2:N96,0)</f>
        <v>45</v>
      </c>
    </row>
    <row r="99" spans="5:14" x14ac:dyDescent="0.2">
      <c r="E99" s="2"/>
      <c r="K99" s="1" t="s">
        <v>21</v>
      </c>
      <c r="L99">
        <f>95-L98</f>
        <v>47</v>
      </c>
      <c r="M99">
        <f>95-M98</f>
        <v>74</v>
      </c>
      <c r="N99">
        <f>95-N98</f>
        <v>50</v>
      </c>
    </row>
    <row r="101" spans="5:14" x14ac:dyDescent="0.2">
      <c r="J101" t="s">
        <v>1</v>
      </c>
      <c r="K101" t="s">
        <v>25</v>
      </c>
      <c r="L101">
        <v>8</v>
      </c>
    </row>
    <row r="102" spans="5:14" x14ac:dyDescent="0.2">
      <c r="K102" t="s">
        <v>13</v>
      </c>
      <c r="L102">
        <v>8</v>
      </c>
    </row>
    <row r="103" spans="5:14" x14ac:dyDescent="0.2">
      <c r="K103" t="s">
        <v>12</v>
      </c>
      <c r="L103">
        <v>8</v>
      </c>
    </row>
    <row r="105" spans="5:14" x14ac:dyDescent="0.2">
      <c r="J105" t="s">
        <v>2</v>
      </c>
      <c r="K105" t="s">
        <v>11</v>
      </c>
      <c r="L105">
        <v>7</v>
      </c>
    </row>
    <row r="106" spans="5:14" x14ac:dyDescent="0.2">
      <c r="K106" t="s">
        <v>6</v>
      </c>
      <c r="L106">
        <v>9</v>
      </c>
    </row>
    <row r="108" spans="5:14" x14ac:dyDescent="0.2">
      <c r="J108" t="s">
        <v>3</v>
      </c>
      <c r="K108" t="s">
        <v>5</v>
      </c>
      <c r="L108">
        <v>11</v>
      </c>
    </row>
    <row r="109" spans="5:14" x14ac:dyDescent="0.2">
      <c r="K109" t="s">
        <v>13</v>
      </c>
      <c r="L10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FECF-FD82-7140-9E3B-63FB3605FE85}">
  <dimension ref="A1:N110"/>
  <sheetViews>
    <sheetView workbookViewId="0">
      <selection activeCell="N12" sqref="N12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24</v>
      </c>
      <c r="M1" s="1" t="s">
        <v>22</v>
      </c>
      <c r="N1" s="1" t="s">
        <v>23</v>
      </c>
    </row>
    <row r="2" spans="1:14" x14ac:dyDescent="0.2">
      <c r="A2">
        <v>1</v>
      </c>
      <c r="B2">
        <v>3</v>
      </c>
      <c r="C2">
        <v>3</v>
      </c>
      <c r="D2">
        <v>5</v>
      </c>
      <c r="E2" s="2" t="s">
        <v>5</v>
      </c>
      <c r="F2">
        <f>2.34-1.32</f>
        <v>1.0199999999999998</v>
      </c>
      <c r="G2">
        <f>2.34+1.32</f>
        <v>3.66</v>
      </c>
      <c r="H2">
        <f>6.73-2.31</f>
        <v>4.42</v>
      </c>
      <c r="I2">
        <v>9</v>
      </c>
      <c r="J2">
        <f>5.47-2.23</f>
        <v>3.2399999999999998</v>
      </c>
      <c r="K2">
        <f>5.47+2.23</f>
        <v>7.6999999999999993</v>
      </c>
      <c r="L2">
        <f>IF(AND(F2&lt;=B2,B2&lt;=G2),B2,0)</f>
        <v>3</v>
      </c>
      <c r="M2">
        <f t="shared" ref="M2:M10" si="0">IF(AND(H2&lt;=C2,C2&lt;=I2),C2,0)</f>
        <v>0</v>
      </c>
      <c r="N2">
        <f t="shared" ref="N2:N11" si="1">IF(AND(J2&lt;=D2,D2&lt;=K2),D2,0)</f>
        <v>5</v>
      </c>
    </row>
    <row r="3" spans="1:14" x14ac:dyDescent="0.2">
      <c r="A3">
        <v>2</v>
      </c>
      <c r="B3">
        <v>3</v>
      </c>
      <c r="C3">
        <v>3</v>
      </c>
      <c r="D3">
        <v>6</v>
      </c>
      <c r="E3" s="2" t="s">
        <v>6</v>
      </c>
      <c r="F3">
        <f>2.45-1.41</f>
        <v>1.0400000000000003</v>
      </c>
      <c r="G3">
        <f>2.45+1.41</f>
        <v>3.8600000000000003</v>
      </c>
      <c r="H3">
        <f>5.42-2.59</f>
        <v>2.83</v>
      </c>
      <c r="I3">
        <f>5.42+2.59</f>
        <v>8.01</v>
      </c>
      <c r="J3">
        <f>4.34-1.94</f>
        <v>2.4</v>
      </c>
      <c r="K3">
        <f>4.34+1.94</f>
        <v>6.2799999999999994</v>
      </c>
      <c r="L3">
        <f>IF(AND(F3&lt;=B3,B3&lt;=G3),B3,0)</f>
        <v>3</v>
      </c>
      <c r="M3">
        <f t="shared" si="0"/>
        <v>3</v>
      </c>
      <c r="N3">
        <f t="shared" si="1"/>
        <v>6</v>
      </c>
    </row>
    <row r="4" spans="1:14" ht="32" x14ac:dyDescent="0.2">
      <c r="A4">
        <v>3</v>
      </c>
      <c r="B4">
        <v>7</v>
      </c>
      <c r="C4">
        <v>6</v>
      </c>
      <c r="D4">
        <v>5</v>
      </c>
      <c r="E4" s="2" t="s">
        <v>7</v>
      </c>
      <c r="F4">
        <f>3.03-1.85</f>
        <v>1.1799999999999997</v>
      </c>
      <c r="G4">
        <f>3.03+1.85</f>
        <v>4.88</v>
      </c>
      <c r="H4">
        <f>5.87-2.55</f>
        <v>3.3200000000000003</v>
      </c>
      <c r="I4">
        <f>5.87+2.55</f>
        <v>8.42</v>
      </c>
      <c r="J4">
        <v>1</v>
      </c>
      <c r="K4">
        <f>2.87+1.99</f>
        <v>4.8600000000000003</v>
      </c>
      <c r="L4">
        <f>IF(AND(F4&lt;=B4,B4&lt;=G4),B4,0)</f>
        <v>0</v>
      </c>
      <c r="M4">
        <f t="shared" si="0"/>
        <v>6</v>
      </c>
      <c r="N4">
        <f t="shared" si="1"/>
        <v>0</v>
      </c>
    </row>
    <row r="5" spans="1:14" x14ac:dyDescent="0.2">
      <c r="A5">
        <v>4</v>
      </c>
      <c r="B5">
        <v>4</v>
      </c>
      <c r="C5">
        <v>5</v>
      </c>
      <c r="D5">
        <v>5</v>
      </c>
      <c r="E5" s="2" t="s">
        <v>8</v>
      </c>
      <c r="F5">
        <v>1</v>
      </c>
      <c r="G5">
        <f>2.76+2.12</f>
        <v>4.88</v>
      </c>
      <c r="H5">
        <f>6.96-2.17</f>
        <v>4.79</v>
      </c>
      <c r="I5">
        <f>9</f>
        <v>9</v>
      </c>
      <c r="J5">
        <f>3.22-2.2</f>
        <v>1.02</v>
      </c>
      <c r="K5">
        <f>3.22+2.2</f>
        <v>5.42</v>
      </c>
      <c r="L5">
        <f>IF(AND(F5&lt;=B5,B5&lt;=G5),B5,0)</f>
        <v>4</v>
      </c>
      <c r="M5">
        <f t="shared" si="0"/>
        <v>5</v>
      </c>
      <c r="N5">
        <f t="shared" si="1"/>
        <v>5</v>
      </c>
    </row>
    <row r="6" spans="1:14" x14ac:dyDescent="0.2">
      <c r="A6">
        <v>5</v>
      </c>
      <c r="B6">
        <v>6</v>
      </c>
      <c r="C6">
        <v>6</v>
      </c>
      <c r="D6">
        <v>4</v>
      </c>
      <c r="E6" s="2" t="s">
        <v>9</v>
      </c>
      <c r="F6">
        <f>8.21-1.82</f>
        <v>6.3900000000000006</v>
      </c>
      <c r="G6">
        <v>9</v>
      </c>
      <c r="H6">
        <f>6.49-2.77</f>
        <v>3.72</v>
      </c>
      <c r="I6">
        <v>9</v>
      </c>
      <c r="J6">
        <f>6.63-2.43</f>
        <v>4.1999999999999993</v>
      </c>
      <c r="K6">
        <v>9</v>
      </c>
      <c r="L6">
        <f t="shared" ref="L6" si="2">IF(AND(F6&lt;=B6,B6&lt;=G6),B6,0)</f>
        <v>0</v>
      </c>
      <c r="M6">
        <f t="shared" si="0"/>
        <v>6</v>
      </c>
      <c r="N6">
        <f t="shared" si="1"/>
        <v>0</v>
      </c>
    </row>
    <row r="7" spans="1:14" x14ac:dyDescent="0.2">
      <c r="A7">
        <v>6</v>
      </c>
      <c r="B7">
        <v>6</v>
      </c>
      <c r="C7">
        <v>6</v>
      </c>
      <c r="D7">
        <v>4</v>
      </c>
      <c r="E7" s="2" t="s">
        <v>10</v>
      </c>
      <c r="F7">
        <f>7-2.11</f>
        <v>4.8900000000000006</v>
      </c>
      <c r="G7">
        <v>9</v>
      </c>
      <c r="H7">
        <f>5.83-2.48</f>
        <v>3.35</v>
      </c>
      <c r="I7">
        <f>5.83+2.48</f>
        <v>8.31</v>
      </c>
      <c r="J7">
        <f>7.06-2.15</f>
        <v>4.91</v>
      </c>
      <c r="K7">
        <v>9</v>
      </c>
      <c r="L7">
        <f>IF(AND(F7&lt;=B7,B7&lt;=G7),B7,0)</f>
        <v>6</v>
      </c>
      <c r="M7">
        <f t="shared" si="0"/>
        <v>6</v>
      </c>
      <c r="N7">
        <f t="shared" si="1"/>
        <v>0</v>
      </c>
    </row>
    <row r="8" spans="1:14" x14ac:dyDescent="0.2">
      <c r="A8">
        <v>7</v>
      </c>
      <c r="B8">
        <v>3</v>
      </c>
      <c r="C8">
        <v>7</v>
      </c>
      <c r="D8">
        <v>3</v>
      </c>
      <c r="E8" s="2" t="s">
        <v>11</v>
      </c>
      <c r="F8">
        <v>1</v>
      </c>
      <c r="G8">
        <f>1.65+0.95</f>
        <v>2.5999999999999996</v>
      </c>
      <c r="H8">
        <f>4.13-2.38</f>
        <v>1.75</v>
      </c>
      <c r="I8">
        <f>4.13+2.38</f>
        <v>6.51</v>
      </c>
      <c r="J8">
        <f>3.45-2.18</f>
        <v>1.27</v>
      </c>
      <c r="K8">
        <f>3.45+2.18</f>
        <v>5.6300000000000008</v>
      </c>
      <c r="L8">
        <f>IF(AND(F8&lt;=B8,B8&lt;=G8),B8,0)</f>
        <v>0</v>
      </c>
      <c r="M8">
        <f t="shared" si="0"/>
        <v>0</v>
      </c>
      <c r="N8">
        <f t="shared" si="1"/>
        <v>3</v>
      </c>
    </row>
    <row r="9" spans="1:14" x14ac:dyDescent="0.2">
      <c r="A9">
        <v>8</v>
      </c>
      <c r="B9">
        <v>4</v>
      </c>
      <c r="C9">
        <v>5</v>
      </c>
      <c r="D9">
        <v>5</v>
      </c>
      <c r="E9" s="2" t="s">
        <v>12</v>
      </c>
      <c r="F9">
        <f>2.5-1.34</f>
        <v>1.1599999999999999</v>
      </c>
      <c r="G9">
        <f>2.5+1.34</f>
        <v>3.84</v>
      </c>
      <c r="H9">
        <f>4.88-2.27</f>
        <v>2.61</v>
      </c>
      <c r="I9">
        <f>4.88+2.27</f>
        <v>7.15</v>
      </c>
      <c r="J9">
        <f>2.98-1.94</f>
        <v>1.04</v>
      </c>
      <c r="K9">
        <f>2.98+1.94</f>
        <v>4.92</v>
      </c>
      <c r="L9">
        <f>IF(AND(F9&lt;=B9,B9&lt;=G9),B9,0)</f>
        <v>0</v>
      </c>
      <c r="M9">
        <f t="shared" si="0"/>
        <v>5</v>
      </c>
      <c r="N9">
        <f t="shared" si="1"/>
        <v>0</v>
      </c>
    </row>
    <row r="10" spans="1:14" x14ac:dyDescent="0.2">
      <c r="A10">
        <v>9</v>
      </c>
      <c r="B10">
        <v>4</v>
      </c>
      <c r="C10">
        <v>4</v>
      </c>
      <c r="D10">
        <v>5</v>
      </c>
      <c r="E10" s="2" t="s">
        <v>13</v>
      </c>
      <c r="F10">
        <f>7.47-1.56</f>
        <v>5.91</v>
      </c>
      <c r="G10">
        <v>9</v>
      </c>
      <c r="H10">
        <f>7.47-2.09</f>
        <v>5.38</v>
      </c>
      <c r="I10">
        <v>9</v>
      </c>
      <c r="J10">
        <f>6.11-2.19</f>
        <v>3.9200000000000004</v>
      </c>
      <c r="K10">
        <f>6.11+2.19</f>
        <v>8.3000000000000007</v>
      </c>
      <c r="L10">
        <f t="shared" ref="L10:L29" si="3">IF(AND(F10&lt;=B10,B10&lt;=G10),B10,0)</f>
        <v>0</v>
      </c>
      <c r="M10">
        <f t="shared" si="0"/>
        <v>0</v>
      </c>
      <c r="N10">
        <f t="shared" si="1"/>
        <v>5</v>
      </c>
    </row>
    <row r="11" spans="1:14" x14ac:dyDescent="0.2">
      <c r="A11">
        <v>10</v>
      </c>
      <c r="B11">
        <v>3</v>
      </c>
      <c r="C11">
        <v>7</v>
      </c>
      <c r="D11">
        <v>3</v>
      </c>
      <c r="E11" s="2" t="s">
        <v>5</v>
      </c>
      <c r="F11">
        <f>2.34-1.32</f>
        <v>1.0199999999999998</v>
      </c>
      <c r="G11">
        <f>2.34+1.32</f>
        <v>3.66</v>
      </c>
      <c r="H11">
        <f>6.73-2.31</f>
        <v>4.42</v>
      </c>
      <c r="I11">
        <v>9</v>
      </c>
      <c r="J11">
        <f>5.47-2.23</f>
        <v>3.2399999999999998</v>
      </c>
      <c r="K11">
        <f>5.47+2.23</f>
        <v>7.6999999999999993</v>
      </c>
      <c r="L11">
        <f t="shared" si="3"/>
        <v>3</v>
      </c>
      <c r="M11">
        <f t="shared" ref="M11:M29" si="4">IF(AND(H11&lt;=C11,C11&lt;=I11),C11,0)</f>
        <v>7</v>
      </c>
      <c r="N11">
        <f t="shared" si="1"/>
        <v>0</v>
      </c>
    </row>
    <row r="12" spans="1:14" x14ac:dyDescent="0.2">
      <c r="A12">
        <v>11</v>
      </c>
      <c r="B12">
        <v>2</v>
      </c>
      <c r="C12">
        <v>7</v>
      </c>
      <c r="D12">
        <v>4</v>
      </c>
      <c r="E12" s="2" t="s">
        <v>6</v>
      </c>
      <c r="F12">
        <f>2.45-1.41</f>
        <v>1.0400000000000003</v>
      </c>
      <c r="G12">
        <f>2.45+1.41</f>
        <v>3.8600000000000003</v>
      </c>
      <c r="H12">
        <f>5.42-2.59</f>
        <v>2.83</v>
      </c>
      <c r="I12">
        <f>5.42+2.59</f>
        <v>8.01</v>
      </c>
      <c r="J12">
        <f>4.34-1.94</f>
        <v>2.4</v>
      </c>
      <c r="K12">
        <f>4.34+1.94</f>
        <v>6.2799999999999994</v>
      </c>
      <c r="L12">
        <f t="shared" si="3"/>
        <v>2</v>
      </c>
      <c r="M12">
        <f t="shared" si="4"/>
        <v>7</v>
      </c>
      <c r="N12">
        <f t="shared" ref="N12:N29" si="5">IF(AND(J12&lt;=D12,D12&lt;=K12),D12,0)</f>
        <v>4</v>
      </c>
    </row>
    <row r="13" spans="1:14" ht="32" x14ac:dyDescent="0.2">
      <c r="A13">
        <v>12</v>
      </c>
      <c r="B13">
        <v>7</v>
      </c>
      <c r="C13">
        <v>6</v>
      </c>
      <c r="D13">
        <v>6</v>
      </c>
      <c r="E13" s="2" t="s">
        <v>7</v>
      </c>
      <c r="F13">
        <f>3.03-1.85</f>
        <v>1.1799999999999997</v>
      </c>
      <c r="G13">
        <f>3.03+1.85</f>
        <v>4.88</v>
      </c>
      <c r="H13">
        <f>5.87-2.55</f>
        <v>3.3200000000000003</v>
      </c>
      <c r="I13">
        <f>5.87+2.55</f>
        <v>8.42</v>
      </c>
      <c r="J13">
        <v>1</v>
      </c>
      <c r="K13">
        <f>2.87+1.99</f>
        <v>4.8600000000000003</v>
      </c>
      <c r="L13">
        <f t="shared" si="3"/>
        <v>0</v>
      </c>
      <c r="M13">
        <f t="shared" si="4"/>
        <v>6</v>
      </c>
      <c r="N13">
        <f t="shared" si="5"/>
        <v>0</v>
      </c>
    </row>
    <row r="14" spans="1:14" x14ac:dyDescent="0.2">
      <c r="A14">
        <v>13</v>
      </c>
      <c r="B14">
        <v>2</v>
      </c>
      <c r="C14">
        <v>7</v>
      </c>
      <c r="D14">
        <v>2</v>
      </c>
      <c r="E14" s="2" t="s">
        <v>8</v>
      </c>
      <c r="F14">
        <v>1</v>
      </c>
      <c r="G14">
        <f>2.76+2.12</f>
        <v>4.88</v>
      </c>
      <c r="H14">
        <f>6.96-2.17</f>
        <v>4.79</v>
      </c>
      <c r="I14">
        <f>9</f>
        <v>9</v>
      </c>
      <c r="J14">
        <f>3.22-2.2</f>
        <v>1.02</v>
      </c>
      <c r="K14">
        <f>3.22+2.2</f>
        <v>5.42</v>
      </c>
      <c r="L14">
        <f t="shared" si="3"/>
        <v>2</v>
      </c>
      <c r="M14">
        <f t="shared" si="4"/>
        <v>7</v>
      </c>
      <c r="N14">
        <f t="shared" si="5"/>
        <v>2</v>
      </c>
    </row>
    <row r="15" spans="1:14" x14ac:dyDescent="0.2">
      <c r="A15">
        <v>14</v>
      </c>
      <c r="B15">
        <v>8</v>
      </c>
      <c r="C15">
        <v>7</v>
      </c>
      <c r="D15">
        <v>7</v>
      </c>
      <c r="E15" s="2" t="s">
        <v>9</v>
      </c>
      <c r="F15">
        <f>8.21-1.82</f>
        <v>6.3900000000000006</v>
      </c>
      <c r="G15">
        <v>9</v>
      </c>
      <c r="H15">
        <f>6.49-2.77</f>
        <v>3.72</v>
      </c>
      <c r="I15">
        <v>9</v>
      </c>
      <c r="J15">
        <f>6.63-2.43</f>
        <v>4.1999999999999993</v>
      </c>
      <c r="K15">
        <v>9</v>
      </c>
      <c r="L15">
        <f t="shared" si="3"/>
        <v>8</v>
      </c>
      <c r="M15">
        <f t="shared" si="4"/>
        <v>7</v>
      </c>
      <c r="N15">
        <f t="shared" si="5"/>
        <v>7</v>
      </c>
    </row>
    <row r="16" spans="1:14" x14ac:dyDescent="0.2">
      <c r="A16">
        <v>15</v>
      </c>
      <c r="B16">
        <v>8</v>
      </c>
      <c r="C16">
        <v>6</v>
      </c>
      <c r="D16">
        <v>5</v>
      </c>
      <c r="E16" s="2" t="s">
        <v>10</v>
      </c>
      <c r="F16">
        <f>7-2.11</f>
        <v>4.8900000000000006</v>
      </c>
      <c r="G16">
        <v>9</v>
      </c>
      <c r="H16">
        <f>5.83-2.48</f>
        <v>3.35</v>
      </c>
      <c r="I16">
        <f>5.83+2.48</f>
        <v>8.31</v>
      </c>
      <c r="J16">
        <f>7.06-2.15</f>
        <v>4.91</v>
      </c>
      <c r="K16">
        <v>9</v>
      </c>
      <c r="L16">
        <f t="shared" si="3"/>
        <v>8</v>
      </c>
      <c r="M16">
        <f t="shared" si="4"/>
        <v>6</v>
      </c>
      <c r="N16">
        <f t="shared" si="5"/>
        <v>5</v>
      </c>
    </row>
    <row r="17" spans="1:14" x14ac:dyDescent="0.2">
      <c r="A17">
        <v>16</v>
      </c>
      <c r="B17">
        <v>4</v>
      </c>
      <c r="C17">
        <v>7</v>
      </c>
      <c r="D17">
        <v>7</v>
      </c>
      <c r="E17" s="2" t="s">
        <v>11</v>
      </c>
      <c r="F17">
        <v>1</v>
      </c>
      <c r="G17">
        <f>1.65+0.95</f>
        <v>2.5999999999999996</v>
      </c>
      <c r="H17">
        <f>4.13-2.38</f>
        <v>1.75</v>
      </c>
      <c r="I17">
        <f>4.13+2.38</f>
        <v>6.51</v>
      </c>
      <c r="J17">
        <f>3.45-2.18</f>
        <v>1.27</v>
      </c>
      <c r="K17">
        <f>3.45+2.18</f>
        <v>5.6300000000000008</v>
      </c>
      <c r="L17">
        <f t="shared" si="3"/>
        <v>0</v>
      </c>
      <c r="M17">
        <f t="shared" si="4"/>
        <v>0</v>
      </c>
      <c r="N17">
        <f t="shared" si="5"/>
        <v>0</v>
      </c>
    </row>
    <row r="18" spans="1:14" x14ac:dyDescent="0.2">
      <c r="A18">
        <v>17</v>
      </c>
      <c r="B18">
        <v>3</v>
      </c>
      <c r="C18">
        <v>7</v>
      </c>
      <c r="D18">
        <v>4</v>
      </c>
      <c r="E18" s="2" t="s">
        <v>12</v>
      </c>
      <c r="F18">
        <f>2.5-1.34</f>
        <v>1.1599999999999999</v>
      </c>
      <c r="G18">
        <f>2.5+1.34</f>
        <v>3.84</v>
      </c>
      <c r="H18">
        <f>4.88-2.27</f>
        <v>2.61</v>
      </c>
      <c r="I18">
        <f>4.88+2.27</f>
        <v>7.15</v>
      </c>
      <c r="J18">
        <f>2.98-1.94</f>
        <v>1.04</v>
      </c>
      <c r="K18">
        <f>2.98+1.94</f>
        <v>4.92</v>
      </c>
      <c r="L18">
        <f t="shared" si="3"/>
        <v>3</v>
      </c>
      <c r="M18">
        <f t="shared" si="4"/>
        <v>7</v>
      </c>
      <c r="N18">
        <f t="shared" si="5"/>
        <v>4</v>
      </c>
    </row>
    <row r="19" spans="1:14" x14ac:dyDescent="0.2">
      <c r="A19">
        <v>18</v>
      </c>
      <c r="B19">
        <v>4</v>
      </c>
      <c r="C19">
        <v>8</v>
      </c>
      <c r="D19">
        <v>3</v>
      </c>
      <c r="E19" s="2" t="s">
        <v>13</v>
      </c>
      <c r="F19">
        <f>7.47-1.56</f>
        <v>5.91</v>
      </c>
      <c r="G19">
        <v>9</v>
      </c>
      <c r="H19">
        <f>7.47-2.09</f>
        <v>5.38</v>
      </c>
      <c r="I19">
        <v>9</v>
      </c>
      <c r="J19">
        <f>6.11-2.19</f>
        <v>3.9200000000000004</v>
      </c>
      <c r="K19">
        <f>6.11+2.19</f>
        <v>8.3000000000000007</v>
      </c>
      <c r="L19">
        <f t="shared" si="3"/>
        <v>0</v>
      </c>
      <c r="M19">
        <f t="shared" si="4"/>
        <v>8</v>
      </c>
      <c r="N19">
        <f t="shared" si="5"/>
        <v>0</v>
      </c>
    </row>
    <row r="20" spans="1:14" x14ac:dyDescent="0.2">
      <c r="A20">
        <v>19</v>
      </c>
      <c r="B20">
        <v>2</v>
      </c>
      <c r="C20">
        <v>8</v>
      </c>
      <c r="D20">
        <v>2</v>
      </c>
      <c r="E20" s="2" t="s">
        <v>5</v>
      </c>
      <c r="F20">
        <f>2.34-1.32</f>
        <v>1.0199999999999998</v>
      </c>
      <c r="G20">
        <f>2.34+1.32</f>
        <v>3.66</v>
      </c>
      <c r="H20">
        <f>6.73-2.31</f>
        <v>4.42</v>
      </c>
      <c r="I20">
        <v>9</v>
      </c>
      <c r="J20">
        <f>5.47-2.23</f>
        <v>3.2399999999999998</v>
      </c>
      <c r="K20">
        <f>5.47+2.23</f>
        <v>7.6999999999999993</v>
      </c>
      <c r="L20">
        <f t="shared" si="3"/>
        <v>2</v>
      </c>
      <c r="M20">
        <f t="shared" si="4"/>
        <v>8</v>
      </c>
      <c r="N20">
        <f t="shared" si="5"/>
        <v>0</v>
      </c>
    </row>
    <row r="21" spans="1:14" x14ac:dyDescent="0.2">
      <c r="A21">
        <v>20</v>
      </c>
      <c r="B21">
        <v>2</v>
      </c>
      <c r="C21">
        <v>9</v>
      </c>
      <c r="D21">
        <v>2</v>
      </c>
      <c r="E21" s="2" t="s">
        <v>6</v>
      </c>
      <c r="F21">
        <f>2.45-1.41</f>
        <v>1.0400000000000003</v>
      </c>
      <c r="G21">
        <f>2.45+1.41</f>
        <v>3.8600000000000003</v>
      </c>
      <c r="H21">
        <f>5.42-2.59</f>
        <v>2.83</v>
      </c>
      <c r="I21">
        <f>5.42+2.59</f>
        <v>8.01</v>
      </c>
      <c r="J21">
        <f>4.34-1.94</f>
        <v>2.4</v>
      </c>
      <c r="K21">
        <f>4.34+1.94</f>
        <v>6.2799999999999994</v>
      </c>
      <c r="L21">
        <f t="shared" si="3"/>
        <v>2</v>
      </c>
      <c r="M21">
        <f t="shared" si="4"/>
        <v>0</v>
      </c>
      <c r="N21">
        <f t="shared" si="5"/>
        <v>0</v>
      </c>
    </row>
    <row r="22" spans="1:14" ht="32" x14ac:dyDescent="0.2">
      <c r="A22">
        <v>21</v>
      </c>
      <c r="B22">
        <v>6</v>
      </c>
      <c r="C22">
        <v>5</v>
      </c>
      <c r="D22">
        <v>6</v>
      </c>
      <c r="E22" s="2" t="s">
        <v>7</v>
      </c>
      <c r="F22">
        <f>3.03-1.85</f>
        <v>1.1799999999999997</v>
      </c>
      <c r="G22">
        <f>3.03+1.85</f>
        <v>4.88</v>
      </c>
      <c r="H22">
        <f>5.87-2.55</f>
        <v>3.3200000000000003</v>
      </c>
      <c r="I22">
        <f>5.87+2.55</f>
        <v>8.42</v>
      </c>
      <c r="J22">
        <v>1</v>
      </c>
      <c r="K22">
        <f>2.87+1.99</f>
        <v>4.8600000000000003</v>
      </c>
      <c r="L22">
        <f t="shared" si="3"/>
        <v>0</v>
      </c>
      <c r="M22">
        <f t="shared" si="4"/>
        <v>5</v>
      </c>
      <c r="N22">
        <f t="shared" si="5"/>
        <v>0</v>
      </c>
    </row>
    <row r="23" spans="1:14" x14ac:dyDescent="0.2">
      <c r="A23">
        <v>22</v>
      </c>
      <c r="B23">
        <v>3</v>
      </c>
      <c r="C23">
        <v>7</v>
      </c>
      <c r="D23">
        <v>4</v>
      </c>
      <c r="E23" s="2" t="s">
        <v>8</v>
      </c>
      <c r="F23">
        <v>1</v>
      </c>
      <c r="G23">
        <f>2.76+2.12</f>
        <v>4.88</v>
      </c>
      <c r="H23">
        <f>6.96-2.17</f>
        <v>4.79</v>
      </c>
      <c r="I23">
        <f>9</f>
        <v>9</v>
      </c>
      <c r="J23">
        <f>3.22-2.2</f>
        <v>1.02</v>
      </c>
      <c r="K23">
        <f>3.22+2.2</f>
        <v>5.42</v>
      </c>
      <c r="L23">
        <f t="shared" si="3"/>
        <v>3</v>
      </c>
      <c r="M23">
        <f t="shared" si="4"/>
        <v>7</v>
      </c>
      <c r="N23">
        <f t="shared" si="5"/>
        <v>4</v>
      </c>
    </row>
    <row r="24" spans="1:14" x14ac:dyDescent="0.2">
      <c r="A24">
        <v>23</v>
      </c>
      <c r="B24">
        <v>8</v>
      </c>
      <c r="C24">
        <v>7</v>
      </c>
      <c r="D24">
        <v>7</v>
      </c>
      <c r="E24" s="2" t="s">
        <v>9</v>
      </c>
      <c r="F24">
        <f>8.21-1.82</f>
        <v>6.3900000000000006</v>
      </c>
      <c r="G24">
        <v>9</v>
      </c>
      <c r="H24">
        <f>6.49-2.77</f>
        <v>3.72</v>
      </c>
      <c r="I24">
        <v>9</v>
      </c>
      <c r="J24">
        <f>6.63-2.43</f>
        <v>4.1999999999999993</v>
      </c>
      <c r="K24">
        <v>9</v>
      </c>
      <c r="L24">
        <f t="shared" si="3"/>
        <v>8</v>
      </c>
      <c r="M24">
        <f t="shared" si="4"/>
        <v>7</v>
      </c>
      <c r="N24">
        <f t="shared" si="5"/>
        <v>7</v>
      </c>
    </row>
    <row r="25" spans="1:14" x14ac:dyDescent="0.2">
      <c r="A25">
        <v>24</v>
      </c>
      <c r="B25">
        <v>6</v>
      </c>
      <c r="C25">
        <v>6</v>
      </c>
      <c r="D25">
        <v>6</v>
      </c>
      <c r="E25" s="2" t="s">
        <v>10</v>
      </c>
      <c r="F25">
        <f>7-2.11</f>
        <v>4.8900000000000006</v>
      </c>
      <c r="G25">
        <v>9</v>
      </c>
      <c r="H25">
        <f>5.83-2.48</f>
        <v>3.35</v>
      </c>
      <c r="I25">
        <f>5.83+2.48</f>
        <v>8.31</v>
      </c>
      <c r="J25">
        <f>7.06-2.15</f>
        <v>4.91</v>
      </c>
      <c r="K25">
        <v>9</v>
      </c>
      <c r="L25">
        <f t="shared" si="3"/>
        <v>6</v>
      </c>
      <c r="M25">
        <f t="shared" si="4"/>
        <v>6</v>
      </c>
      <c r="N25">
        <f t="shared" si="5"/>
        <v>6</v>
      </c>
    </row>
    <row r="26" spans="1:14" x14ac:dyDescent="0.2">
      <c r="A26">
        <v>25</v>
      </c>
      <c r="B26">
        <v>3</v>
      </c>
      <c r="C26">
        <v>6</v>
      </c>
      <c r="D26">
        <v>3</v>
      </c>
      <c r="E26" s="2" t="s">
        <v>11</v>
      </c>
      <c r="F26">
        <v>1</v>
      </c>
      <c r="G26">
        <f>1.65+0.95</f>
        <v>2.5999999999999996</v>
      </c>
      <c r="H26">
        <f>4.13-2.38</f>
        <v>1.75</v>
      </c>
      <c r="I26">
        <f>4.13+2.38</f>
        <v>6.51</v>
      </c>
      <c r="J26">
        <f>3.45-2.18</f>
        <v>1.27</v>
      </c>
      <c r="K26">
        <f>3.45+2.18</f>
        <v>5.6300000000000008</v>
      </c>
      <c r="L26">
        <f t="shared" si="3"/>
        <v>0</v>
      </c>
      <c r="M26">
        <f t="shared" si="4"/>
        <v>6</v>
      </c>
      <c r="N26">
        <f t="shared" si="5"/>
        <v>3</v>
      </c>
    </row>
    <row r="27" spans="1:14" x14ac:dyDescent="0.2">
      <c r="A27">
        <v>26</v>
      </c>
      <c r="B27">
        <v>6</v>
      </c>
      <c r="C27">
        <v>5</v>
      </c>
      <c r="D27">
        <v>5</v>
      </c>
      <c r="E27" s="2" t="s">
        <v>12</v>
      </c>
      <c r="F27">
        <f>2.5-1.34</f>
        <v>1.1599999999999999</v>
      </c>
      <c r="G27">
        <f>2.5+1.34</f>
        <v>3.84</v>
      </c>
      <c r="H27">
        <f>4.88-2.27</f>
        <v>2.61</v>
      </c>
      <c r="I27">
        <f>4.88+2.27</f>
        <v>7.15</v>
      </c>
      <c r="J27">
        <f>2.98-1.94</f>
        <v>1.04</v>
      </c>
      <c r="K27">
        <f>2.98+1.94</f>
        <v>4.92</v>
      </c>
      <c r="L27">
        <f t="shared" si="3"/>
        <v>0</v>
      </c>
      <c r="M27">
        <f t="shared" si="4"/>
        <v>5</v>
      </c>
      <c r="N27">
        <f t="shared" si="5"/>
        <v>0</v>
      </c>
    </row>
    <row r="28" spans="1:14" x14ac:dyDescent="0.2">
      <c r="A28">
        <v>27</v>
      </c>
      <c r="B28">
        <v>5</v>
      </c>
      <c r="C28">
        <v>6</v>
      </c>
      <c r="D28">
        <v>3</v>
      </c>
      <c r="E28" s="2" t="s">
        <v>13</v>
      </c>
      <c r="F28">
        <f>7.47-1.56</f>
        <v>5.91</v>
      </c>
      <c r="G28">
        <v>9</v>
      </c>
      <c r="H28">
        <f>7.47-2.09</f>
        <v>5.38</v>
      </c>
      <c r="I28">
        <v>9</v>
      </c>
      <c r="J28">
        <f>6.11-2.19</f>
        <v>3.9200000000000004</v>
      </c>
      <c r="K28">
        <f>6.11+2.19</f>
        <v>8.3000000000000007</v>
      </c>
      <c r="L28">
        <f t="shared" si="3"/>
        <v>0</v>
      </c>
      <c r="M28">
        <f t="shared" si="4"/>
        <v>6</v>
      </c>
      <c r="N28">
        <f t="shared" si="5"/>
        <v>0</v>
      </c>
    </row>
    <row r="29" spans="1:14" x14ac:dyDescent="0.2">
      <c r="A29">
        <v>28</v>
      </c>
      <c r="B29">
        <v>2</v>
      </c>
      <c r="C29">
        <v>7</v>
      </c>
      <c r="D29">
        <v>3</v>
      </c>
      <c r="E29" s="2" t="s">
        <v>5</v>
      </c>
      <c r="F29">
        <f>2.34-1.32</f>
        <v>1.0199999999999998</v>
      </c>
      <c r="G29">
        <f>2.34+1.32</f>
        <v>3.66</v>
      </c>
      <c r="H29">
        <f>6.73-2.31</f>
        <v>4.42</v>
      </c>
      <c r="I29">
        <v>9</v>
      </c>
      <c r="J29">
        <f>5.47-2.23</f>
        <v>3.2399999999999998</v>
      </c>
      <c r="K29">
        <f>5.47+2.23</f>
        <v>7.6999999999999993</v>
      </c>
      <c r="L29">
        <f t="shared" si="3"/>
        <v>2</v>
      </c>
      <c r="M29">
        <f t="shared" si="4"/>
        <v>7</v>
      </c>
      <c r="N29">
        <f t="shared" si="5"/>
        <v>0</v>
      </c>
    </row>
    <row r="30" spans="1:14" x14ac:dyDescent="0.2">
      <c r="A30">
        <v>29</v>
      </c>
      <c r="B30">
        <v>2</v>
      </c>
      <c r="C30">
        <v>7</v>
      </c>
      <c r="D30">
        <v>3</v>
      </c>
      <c r="E30" s="2" t="s">
        <v>6</v>
      </c>
      <c r="F30">
        <f>2.45-1.41</f>
        <v>1.0400000000000003</v>
      </c>
      <c r="G30">
        <f>2.45+1.41</f>
        <v>3.8600000000000003</v>
      </c>
      <c r="H30">
        <f>5.42-2.59</f>
        <v>2.83</v>
      </c>
      <c r="I30">
        <f>5.42+2.59</f>
        <v>8.01</v>
      </c>
      <c r="J30">
        <f>4.34-1.94</f>
        <v>2.4</v>
      </c>
      <c r="K30">
        <f>4.34+1.94</f>
        <v>6.2799999999999994</v>
      </c>
      <c r="L30">
        <f t="shared" ref="L30:L37" si="6">IF(AND(F30&lt;=B30,B30&lt;=G30),B30,0)</f>
        <v>2</v>
      </c>
      <c r="M30">
        <f t="shared" ref="M30:M37" si="7">IF(AND(H30&lt;=C30,C30&lt;=I30),C30,0)</f>
        <v>7</v>
      </c>
      <c r="N30">
        <f t="shared" ref="N30:N37" si="8">IF(AND(J30&lt;=D30,D30&lt;=K30),D30,0)</f>
        <v>3</v>
      </c>
    </row>
    <row r="31" spans="1:14" ht="32" x14ac:dyDescent="0.2">
      <c r="A31">
        <v>30</v>
      </c>
      <c r="B31">
        <v>6</v>
      </c>
      <c r="C31">
        <v>5</v>
      </c>
      <c r="D31">
        <v>4</v>
      </c>
      <c r="E31" s="2" t="s">
        <v>7</v>
      </c>
      <c r="F31">
        <f>3.03-1.85</f>
        <v>1.1799999999999997</v>
      </c>
      <c r="G31">
        <f>3.03+1.85</f>
        <v>4.88</v>
      </c>
      <c r="H31">
        <f>5.87-2.55</f>
        <v>3.3200000000000003</v>
      </c>
      <c r="I31">
        <f>5.87+2.55</f>
        <v>8.42</v>
      </c>
      <c r="J31">
        <v>1</v>
      </c>
      <c r="K31">
        <f>2.87+1.99</f>
        <v>4.8600000000000003</v>
      </c>
      <c r="L31">
        <f t="shared" si="6"/>
        <v>0</v>
      </c>
      <c r="M31">
        <f t="shared" si="7"/>
        <v>5</v>
      </c>
      <c r="N31">
        <f t="shared" si="8"/>
        <v>4</v>
      </c>
    </row>
    <row r="32" spans="1:14" x14ac:dyDescent="0.2">
      <c r="A32">
        <v>31</v>
      </c>
      <c r="B32">
        <v>4</v>
      </c>
      <c r="C32">
        <v>6</v>
      </c>
      <c r="D32">
        <v>3</v>
      </c>
      <c r="E32" s="2" t="s">
        <v>8</v>
      </c>
      <c r="F32">
        <v>1</v>
      </c>
      <c r="G32">
        <f>2.76+2.12</f>
        <v>4.88</v>
      </c>
      <c r="H32">
        <f>6.96-2.17</f>
        <v>4.79</v>
      </c>
      <c r="I32">
        <f>9</f>
        <v>9</v>
      </c>
      <c r="J32">
        <f>3.22-2.2</f>
        <v>1.02</v>
      </c>
      <c r="K32">
        <f>3.22+2.2</f>
        <v>5.42</v>
      </c>
      <c r="L32">
        <f t="shared" si="6"/>
        <v>4</v>
      </c>
      <c r="M32">
        <f t="shared" si="7"/>
        <v>6</v>
      </c>
      <c r="N32">
        <f t="shared" si="8"/>
        <v>3</v>
      </c>
    </row>
    <row r="33" spans="1:14" x14ac:dyDescent="0.2">
      <c r="A33">
        <v>32</v>
      </c>
      <c r="B33">
        <v>9</v>
      </c>
      <c r="C33">
        <v>8</v>
      </c>
      <c r="D33">
        <v>4</v>
      </c>
      <c r="E33" s="2" t="s">
        <v>9</v>
      </c>
      <c r="F33">
        <f>8.21-1.82</f>
        <v>6.3900000000000006</v>
      </c>
      <c r="G33">
        <v>9</v>
      </c>
      <c r="H33">
        <f>6.49-2.77</f>
        <v>3.72</v>
      </c>
      <c r="I33">
        <v>9</v>
      </c>
      <c r="J33">
        <f>6.63-2.43</f>
        <v>4.1999999999999993</v>
      </c>
      <c r="K33">
        <v>9</v>
      </c>
      <c r="L33">
        <f t="shared" si="6"/>
        <v>9</v>
      </c>
      <c r="M33">
        <f t="shared" si="7"/>
        <v>8</v>
      </c>
      <c r="N33">
        <f t="shared" si="8"/>
        <v>0</v>
      </c>
    </row>
    <row r="34" spans="1:14" x14ac:dyDescent="0.2">
      <c r="A34">
        <v>33</v>
      </c>
      <c r="B34">
        <v>7</v>
      </c>
      <c r="C34">
        <v>7</v>
      </c>
      <c r="D34">
        <v>5</v>
      </c>
      <c r="E34" s="2" t="s">
        <v>10</v>
      </c>
      <c r="F34">
        <f>7-2.11</f>
        <v>4.8900000000000006</v>
      </c>
      <c r="G34">
        <v>9</v>
      </c>
      <c r="H34">
        <f>5.83-2.48</f>
        <v>3.35</v>
      </c>
      <c r="I34">
        <f>5.83+2.48</f>
        <v>8.31</v>
      </c>
      <c r="J34">
        <f>7.06-2.15</f>
        <v>4.91</v>
      </c>
      <c r="K34">
        <v>9</v>
      </c>
      <c r="L34">
        <f t="shared" si="6"/>
        <v>7</v>
      </c>
      <c r="M34">
        <f t="shared" si="7"/>
        <v>7</v>
      </c>
      <c r="N34">
        <f t="shared" si="8"/>
        <v>5</v>
      </c>
    </row>
    <row r="35" spans="1:14" x14ac:dyDescent="0.2">
      <c r="A35">
        <v>34</v>
      </c>
      <c r="B35">
        <v>2</v>
      </c>
      <c r="C35">
        <v>8</v>
      </c>
      <c r="D35">
        <v>2</v>
      </c>
      <c r="E35" s="2" t="s">
        <v>11</v>
      </c>
      <c r="F35">
        <v>1</v>
      </c>
      <c r="G35">
        <f>1.65+0.95</f>
        <v>2.5999999999999996</v>
      </c>
      <c r="H35">
        <f>4.13-2.38</f>
        <v>1.75</v>
      </c>
      <c r="I35">
        <f>4.13+2.38</f>
        <v>6.51</v>
      </c>
      <c r="J35">
        <f>3.45-2.18</f>
        <v>1.27</v>
      </c>
      <c r="K35">
        <f>3.45+2.18</f>
        <v>5.6300000000000008</v>
      </c>
      <c r="L35">
        <f t="shared" si="6"/>
        <v>2</v>
      </c>
      <c r="M35">
        <f t="shared" si="7"/>
        <v>0</v>
      </c>
      <c r="N35">
        <f t="shared" si="8"/>
        <v>2</v>
      </c>
    </row>
    <row r="36" spans="1:14" x14ac:dyDescent="0.2">
      <c r="A36">
        <v>35</v>
      </c>
      <c r="B36">
        <v>1</v>
      </c>
      <c r="C36">
        <v>8</v>
      </c>
      <c r="D36">
        <v>3</v>
      </c>
      <c r="E36" s="2" t="s">
        <v>12</v>
      </c>
      <c r="F36">
        <f>2.5-1.34</f>
        <v>1.1599999999999999</v>
      </c>
      <c r="G36">
        <f>2.5+1.34</f>
        <v>3.84</v>
      </c>
      <c r="H36">
        <f>4.88-2.27</f>
        <v>2.61</v>
      </c>
      <c r="I36">
        <f>4.88+2.27</f>
        <v>7.15</v>
      </c>
      <c r="J36">
        <f>2.98-1.94</f>
        <v>1.04</v>
      </c>
      <c r="K36">
        <f>2.98+1.94</f>
        <v>4.92</v>
      </c>
      <c r="L36">
        <f t="shared" si="6"/>
        <v>0</v>
      </c>
      <c r="M36">
        <f t="shared" si="7"/>
        <v>0</v>
      </c>
      <c r="N36">
        <f t="shared" si="8"/>
        <v>3</v>
      </c>
    </row>
    <row r="37" spans="1:14" x14ac:dyDescent="0.2">
      <c r="A37">
        <v>36</v>
      </c>
      <c r="B37">
        <v>5</v>
      </c>
      <c r="C37">
        <v>5</v>
      </c>
      <c r="D37">
        <v>5</v>
      </c>
      <c r="E37" s="2" t="s">
        <v>13</v>
      </c>
      <c r="F37">
        <f>7.47-1.56</f>
        <v>5.91</v>
      </c>
      <c r="G37">
        <v>9</v>
      </c>
      <c r="H37">
        <f>7.47-2.09</f>
        <v>5.38</v>
      </c>
      <c r="I37">
        <v>9</v>
      </c>
      <c r="J37">
        <f>6.11-2.19</f>
        <v>3.9200000000000004</v>
      </c>
      <c r="K37">
        <f>6.11+2.19</f>
        <v>8.3000000000000007</v>
      </c>
      <c r="L37">
        <f t="shared" si="6"/>
        <v>0</v>
      </c>
      <c r="M37">
        <f t="shared" si="7"/>
        <v>0</v>
      </c>
      <c r="N37">
        <f t="shared" si="8"/>
        <v>5</v>
      </c>
    </row>
    <row r="38" spans="1:14" x14ac:dyDescent="0.2">
      <c r="A38">
        <v>37</v>
      </c>
      <c r="B38">
        <v>6</v>
      </c>
      <c r="C38">
        <v>4</v>
      </c>
      <c r="D38">
        <v>7</v>
      </c>
      <c r="E38" s="2" t="s">
        <v>10</v>
      </c>
      <c r="F38">
        <f>7-2.11</f>
        <v>4.8900000000000006</v>
      </c>
      <c r="G38">
        <v>9</v>
      </c>
      <c r="H38">
        <f>5.83-2.48</f>
        <v>3.35</v>
      </c>
      <c r="I38">
        <f>5.83+2.48</f>
        <v>8.31</v>
      </c>
      <c r="J38">
        <f>7.06-2.15</f>
        <v>4.91</v>
      </c>
      <c r="K38">
        <v>9</v>
      </c>
      <c r="L38">
        <f t="shared" ref="L38:L48" si="9">IF(AND(F38&lt;=B38,B38&lt;=G38),B38,0)</f>
        <v>6</v>
      </c>
      <c r="M38">
        <f t="shared" ref="M38:M48" si="10">IF(AND(H38&lt;=C38,C38&lt;=I38),C38,0)</f>
        <v>4</v>
      </c>
      <c r="N38">
        <f t="shared" ref="N38:N48" si="11">IF(AND(J38&lt;=D38,D38&lt;=K38),D38,0)</f>
        <v>7</v>
      </c>
    </row>
    <row r="39" spans="1:14" x14ac:dyDescent="0.2">
      <c r="A39">
        <v>38</v>
      </c>
      <c r="B39">
        <v>2</v>
      </c>
      <c r="C39">
        <v>6</v>
      </c>
      <c r="D39">
        <v>7</v>
      </c>
      <c r="E39" s="2" t="s">
        <v>8</v>
      </c>
      <c r="F39">
        <v>1</v>
      </c>
      <c r="G39">
        <f>2.76+2.12</f>
        <v>4.88</v>
      </c>
      <c r="H39">
        <f>6.96-2.17</f>
        <v>4.79</v>
      </c>
      <c r="I39">
        <f>9</f>
        <v>9</v>
      </c>
      <c r="J39">
        <f>3.22-2.2</f>
        <v>1.02</v>
      </c>
      <c r="K39">
        <f>3.22+2.2</f>
        <v>5.42</v>
      </c>
      <c r="L39">
        <f t="shared" si="9"/>
        <v>2</v>
      </c>
      <c r="M39">
        <f t="shared" si="10"/>
        <v>6</v>
      </c>
      <c r="N39">
        <f t="shared" si="11"/>
        <v>0</v>
      </c>
    </row>
    <row r="40" spans="1:14" x14ac:dyDescent="0.2">
      <c r="A40">
        <v>39</v>
      </c>
      <c r="B40">
        <v>2</v>
      </c>
      <c r="C40">
        <v>7</v>
      </c>
      <c r="D40">
        <v>7</v>
      </c>
      <c r="E40" s="2" t="s">
        <v>11</v>
      </c>
      <c r="F40">
        <v>1</v>
      </c>
      <c r="G40">
        <f>1.65+0.95</f>
        <v>2.5999999999999996</v>
      </c>
      <c r="H40">
        <f>4.13-2.38</f>
        <v>1.75</v>
      </c>
      <c r="I40">
        <f>4.13+2.38</f>
        <v>6.51</v>
      </c>
      <c r="J40">
        <f>3.45-2.18</f>
        <v>1.27</v>
      </c>
      <c r="K40">
        <f>3.45+2.18</f>
        <v>5.6300000000000008</v>
      </c>
      <c r="L40">
        <f t="shared" si="9"/>
        <v>2</v>
      </c>
      <c r="M40">
        <f t="shared" si="10"/>
        <v>0</v>
      </c>
      <c r="N40">
        <f t="shared" si="11"/>
        <v>0</v>
      </c>
    </row>
    <row r="41" spans="1:14" ht="32" x14ac:dyDescent="0.2">
      <c r="A41">
        <v>40</v>
      </c>
      <c r="B41">
        <v>6</v>
      </c>
      <c r="C41">
        <v>5</v>
      </c>
      <c r="D41">
        <v>7</v>
      </c>
      <c r="E41" s="2" t="s">
        <v>7</v>
      </c>
      <c r="F41">
        <f>3.03-1.85</f>
        <v>1.1799999999999997</v>
      </c>
      <c r="G41">
        <f>3.03+1.85</f>
        <v>4.88</v>
      </c>
      <c r="H41">
        <f>5.87-2.55</f>
        <v>3.3200000000000003</v>
      </c>
      <c r="I41">
        <f>5.87+2.55</f>
        <v>8.42</v>
      </c>
      <c r="J41">
        <v>1</v>
      </c>
      <c r="K41">
        <f>2.87+1.99</f>
        <v>4.8600000000000003</v>
      </c>
      <c r="L41">
        <f t="shared" si="9"/>
        <v>0</v>
      </c>
      <c r="M41">
        <f t="shared" si="10"/>
        <v>5</v>
      </c>
      <c r="N41">
        <f t="shared" si="11"/>
        <v>0</v>
      </c>
    </row>
    <row r="42" spans="1:14" x14ac:dyDescent="0.2">
      <c r="A42">
        <v>41</v>
      </c>
      <c r="B42">
        <v>3</v>
      </c>
      <c r="C42">
        <v>6</v>
      </c>
      <c r="D42">
        <v>7</v>
      </c>
      <c r="E42" s="2" t="s">
        <v>5</v>
      </c>
      <c r="F42">
        <f>2.34-1.32</f>
        <v>1.0199999999999998</v>
      </c>
      <c r="G42">
        <f>2.34+1.32</f>
        <v>3.66</v>
      </c>
      <c r="H42">
        <f>6.73-2.31</f>
        <v>4.42</v>
      </c>
      <c r="I42">
        <v>9</v>
      </c>
      <c r="J42">
        <f>5.47-2.23</f>
        <v>3.2399999999999998</v>
      </c>
      <c r="K42">
        <f>5.47+2.23</f>
        <v>7.6999999999999993</v>
      </c>
      <c r="L42">
        <f t="shared" si="9"/>
        <v>3</v>
      </c>
      <c r="M42">
        <f t="shared" si="10"/>
        <v>6</v>
      </c>
      <c r="N42">
        <f t="shared" si="11"/>
        <v>7</v>
      </c>
    </row>
    <row r="43" spans="1:14" x14ac:dyDescent="0.2">
      <c r="A43">
        <v>42</v>
      </c>
      <c r="B43">
        <v>8</v>
      </c>
      <c r="C43">
        <v>7</v>
      </c>
      <c r="D43">
        <v>7</v>
      </c>
      <c r="E43" s="2" t="s">
        <v>9</v>
      </c>
      <c r="F43">
        <f>8.21-1.82</f>
        <v>6.3900000000000006</v>
      </c>
      <c r="G43">
        <v>9</v>
      </c>
      <c r="H43">
        <f>6.49-2.77</f>
        <v>3.72</v>
      </c>
      <c r="I43">
        <v>9</v>
      </c>
      <c r="J43">
        <f>6.63-2.43</f>
        <v>4.1999999999999993</v>
      </c>
      <c r="K43">
        <v>9</v>
      </c>
      <c r="L43">
        <f t="shared" si="9"/>
        <v>8</v>
      </c>
      <c r="M43">
        <f t="shared" si="10"/>
        <v>7</v>
      </c>
      <c r="N43">
        <f t="shared" si="11"/>
        <v>7</v>
      </c>
    </row>
    <row r="44" spans="1:14" x14ac:dyDescent="0.2">
      <c r="A44">
        <v>43</v>
      </c>
      <c r="B44">
        <v>2</v>
      </c>
      <c r="C44">
        <v>6</v>
      </c>
      <c r="D44">
        <v>4</v>
      </c>
      <c r="E44" s="2" t="s">
        <v>6</v>
      </c>
      <c r="F44">
        <f>2.45-1.41</f>
        <v>1.0400000000000003</v>
      </c>
      <c r="G44">
        <f>2.45+1.41</f>
        <v>3.8600000000000003</v>
      </c>
      <c r="H44">
        <f>5.42-2.59</f>
        <v>2.83</v>
      </c>
      <c r="I44">
        <f>5.42+2.59</f>
        <v>8.01</v>
      </c>
      <c r="J44">
        <f>4.34-1.94</f>
        <v>2.4</v>
      </c>
      <c r="K44">
        <f>4.34+1.94</f>
        <v>6.2799999999999994</v>
      </c>
      <c r="L44">
        <f t="shared" si="9"/>
        <v>2</v>
      </c>
      <c r="M44">
        <f t="shared" si="10"/>
        <v>6</v>
      </c>
      <c r="N44">
        <f t="shared" si="11"/>
        <v>4</v>
      </c>
    </row>
    <row r="45" spans="1:14" x14ac:dyDescent="0.2">
      <c r="A45">
        <v>44</v>
      </c>
      <c r="B45">
        <v>2</v>
      </c>
      <c r="C45">
        <v>6</v>
      </c>
      <c r="D45">
        <v>4</v>
      </c>
      <c r="E45" s="2" t="s">
        <v>12</v>
      </c>
      <c r="F45">
        <f>2.5-1.34</f>
        <v>1.1599999999999999</v>
      </c>
      <c r="G45">
        <f>2.5+1.34</f>
        <v>3.84</v>
      </c>
      <c r="H45">
        <f>4.88-2.27</f>
        <v>2.61</v>
      </c>
      <c r="I45">
        <f>4.88+2.27</f>
        <v>7.15</v>
      </c>
      <c r="J45">
        <f>2.98-1.94</f>
        <v>1.04</v>
      </c>
      <c r="K45">
        <f>2.98+1.94</f>
        <v>4.92</v>
      </c>
      <c r="L45">
        <f t="shared" si="9"/>
        <v>2</v>
      </c>
      <c r="M45">
        <f t="shared" si="10"/>
        <v>6</v>
      </c>
      <c r="N45">
        <f t="shared" si="11"/>
        <v>4</v>
      </c>
    </row>
    <row r="46" spans="1:14" x14ac:dyDescent="0.2">
      <c r="A46">
        <v>45</v>
      </c>
      <c r="B46">
        <v>5</v>
      </c>
      <c r="C46">
        <v>6</v>
      </c>
      <c r="D46">
        <v>3</v>
      </c>
      <c r="E46" s="2" t="s">
        <v>13</v>
      </c>
      <c r="F46">
        <f>7.47-1.56</f>
        <v>5.91</v>
      </c>
      <c r="G46">
        <v>9</v>
      </c>
      <c r="H46">
        <f>7.47-2.09</f>
        <v>5.38</v>
      </c>
      <c r="I46">
        <v>9</v>
      </c>
      <c r="J46">
        <f>6.11-2.19</f>
        <v>3.9200000000000004</v>
      </c>
      <c r="K46">
        <f>6.11+2.19</f>
        <v>8.3000000000000007</v>
      </c>
      <c r="L46">
        <f t="shared" si="9"/>
        <v>0</v>
      </c>
      <c r="M46">
        <f t="shared" si="10"/>
        <v>6</v>
      </c>
      <c r="N46">
        <f t="shared" si="11"/>
        <v>0</v>
      </c>
    </row>
    <row r="47" spans="1:14" x14ac:dyDescent="0.2">
      <c r="A47">
        <v>46</v>
      </c>
      <c r="B47">
        <v>4</v>
      </c>
      <c r="C47">
        <v>6</v>
      </c>
      <c r="D47">
        <v>4</v>
      </c>
      <c r="E47" s="2" t="s">
        <v>10</v>
      </c>
      <c r="F47">
        <f>7-2.11</f>
        <v>4.8900000000000006</v>
      </c>
      <c r="G47">
        <v>9</v>
      </c>
      <c r="H47">
        <f>5.83-2.48</f>
        <v>3.35</v>
      </c>
      <c r="I47">
        <f>5.83+2.48</f>
        <v>8.31</v>
      </c>
      <c r="J47">
        <f>7.06-2.15</f>
        <v>4.91</v>
      </c>
      <c r="K47">
        <v>9</v>
      </c>
      <c r="L47">
        <f t="shared" si="9"/>
        <v>0</v>
      </c>
      <c r="M47">
        <f t="shared" si="10"/>
        <v>6</v>
      </c>
      <c r="N47">
        <f t="shared" si="11"/>
        <v>0</v>
      </c>
    </row>
    <row r="48" spans="1:14" x14ac:dyDescent="0.2">
      <c r="A48">
        <v>47</v>
      </c>
      <c r="B48">
        <v>3</v>
      </c>
      <c r="C48">
        <v>7</v>
      </c>
      <c r="D48">
        <v>5</v>
      </c>
      <c r="E48" s="2" t="s">
        <v>8</v>
      </c>
      <c r="F48">
        <v>1</v>
      </c>
      <c r="G48">
        <f>2.76+2.12</f>
        <v>4.88</v>
      </c>
      <c r="H48">
        <f>6.96-2.17</f>
        <v>4.79</v>
      </c>
      <c r="I48">
        <f>9</f>
        <v>9</v>
      </c>
      <c r="J48">
        <f>3.22-2.2</f>
        <v>1.02</v>
      </c>
      <c r="K48">
        <f>3.22+2.2</f>
        <v>5.42</v>
      </c>
      <c r="L48">
        <f t="shared" si="9"/>
        <v>3</v>
      </c>
      <c r="M48">
        <f t="shared" si="10"/>
        <v>7</v>
      </c>
      <c r="N48">
        <f t="shared" si="11"/>
        <v>5</v>
      </c>
    </row>
    <row r="49" spans="1:14" x14ac:dyDescent="0.2">
      <c r="A49">
        <v>48</v>
      </c>
      <c r="B49">
        <v>2</v>
      </c>
      <c r="C49">
        <v>8</v>
      </c>
      <c r="D49">
        <v>8</v>
      </c>
      <c r="E49" s="2" t="s">
        <v>11</v>
      </c>
      <c r="F49">
        <v>1</v>
      </c>
      <c r="G49">
        <f>1.65+0.95</f>
        <v>2.5999999999999996</v>
      </c>
      <c r="H49">
        <f>4.13-2.38</f>
        <v>1.75</v>
      </c>
      <c r="I49">
        <f>4.13+2.38</f>
        <v>6.51</v>
      </c>
      <c r="J49">
        <f>3.45-2.18</f>
        <v>1.27</v>
      </c>
      <c r="K49">
        <f>3.45+2.18</f>
        <v>5.6300000000000008</v>
      </c>
      <c r="L49">
        <f t="shared" ref="L49:L56" si="12">IF(AND(F49&lt;=B49,B49&lt;=G49),B49,0)</f>
        <v>2</v>
      </c>
      <c r="M49">
        <f t="shared" ref="M49:M56" si="13">IF(AND(H49&lt;=C49,C49&lt;=I49),C49,0)</f>
        <v>0</v>
      </c>
      <c r="N49">
        <f t="shared" ref="N49:N56" si="14">IF(AND(J49&lt;=D49,D49&lt;=K49),D49,0)</f>
        <v>0</v>
      </c>
    </row>
    <row r="50" spans="1:14" ht="32" x14ac:dyDescent="0.2">
      <c r="A50">
        <v>49</v>
      </c>
      <c r="B50">
        <v>6</v>
      </c>
      <c r="C50">
        <v>5</v>
      </c>
      <c r="D50">
        <v>7</v>
      </c>
      <c r="E50" s="2" t="s">
        <v>7</v>
      </c>
      <c r="F50">
        <f>3.03-1.85</f>
        <v>1.1799999999999997</v>
      </c>
      <c r="G50">
        <f>3.03+1.85</f>
        <v>4.88</v>
      </c>
      <c r="H50">
        <f>5.87-2.55</f>
        <v>3.3200000000000003</v>
      </c>
      <c r="I50">
        <f>5.87+2.55</f>
        <v>8.42</v>
      </c>
      <c r="J50">
        <v>1</v>
      </c>
      <c r="K50">
        <f>2.87+1.99</f>
        <v>4.8600000000000003</v>
      </c>
      <c r="L50">
        <f t="shared" si="12"/>
        <v>0</v>
      </c>
      <c r="M50">
        <f t="shared" si="13"/>
        <v>5</v>
      </c>
      <c r="N50">
        <f t="shared" si="14"/>
        <v>0</v>
      </c>
    </row>
    <row r="51" spans="1:14" x14ac:dyDescent="0.2">
      <c r="A51">
        <v>50</v>
      </c>
      <c r="B51">
        <v>3</v>
      </c>
      <c r="C51">
        <v>6</v>
      </c>
      <c r="D51">
        <v>6</v>
      </c>
      <c r="E51" s="2" t="s">
        <v>5</v>
      </c>
      <c r="F51">
        <f>2.34-1.32</f>
        <v>1.0199999999999998</v>
      </c>
      <c r="G51">
        <f>2.34+1.32</f>
        <v>3.66</v>
      </c>
      <c r="H51">
        <f>6.73-2.31</f>
        <v>4.42</v>
      </c>
      <c r="I51">
        <v>9</v>
      </c>
      <c r="J51">
        <f>5.47-2.23</f>
        <v>3.2399999999999998</v>
      </c>
      <c r="K51">
        <f>5.47+2.23</f>
        <v>7.6999999999999993</v>
      </c>
      <c r="L51">
        <f t="shared" si="12"/>
        <v>3</v>
      </c>
      <c r="M51">
        <f t="shared" si="13"/>
        <v>6</v>
      </c>
      <c r="N51">
        <f t="shared" si="14"/>
        <v>6</v>
      </c>
    </row>
    <row r="52" spans="1:14" x14ac:dyDescent="0.2">
      <c r="A52">
        <v>51</v>
      </c>
      <c r="B52">
        <v>8</v>
      </c>
      <c r="C52">
        <v>7</v>
      </c>
      <c r="D52">
        <v>7</v>
      </c>
      <c r="E52" s="2" t="s">
        <v>9</v>
      </c>
      <c r="F52">
        <f>8.21-1.82</f>
        <v>6.3900000000000006</v>
      </c>
      <c r="G52">
        <v>9</v>
      </c>
      <c r="H52">
        <f>6.49-2.77</f>
        <v>3.72</v>
      </c>
      <c r="I52">
        <v>9</v>
      </c>
      <c r="J52">
        <f>6.63-2.43</f>
        <v>4.1999999999999993</v>
      </c>
      <c r="K52">
        <v>9</v>
      </c>
      <c r="L52">
        <f t="shared" si="12"/>
        <v>8</v>
      </c>
      <c r="M52">
        <f t="shared" si="13"/>
        <v>7</v>
      </c>
      <c r="N52">
        <f t="shared" si="14"/>
        <v>7</v>
      </c>
    </row>
    <row r="53" spans="1:14" x14ac:dyDescent="0.2">
      <c r="A53">
        <v>52</v>
      </c>
      <c r="B53">
        <v>3</v>
      </c>
      <c r="C53">
        <v>6</v>
      </c>
      <c r="D53">
        <v>4</v>
      </c>
      <c r="E53" s="2" t="s">
        <v>6</v>
      </c>
      <c r="F53">
        <f>2.45-1.41</f>
        <v>1.0400000000000003</v>
      </c>
      <c r="G53">
        <f>2.45+1.41</f>
        <v>3.8600000000000003</v>
      </c>
      <c r="H53">
        <f>5.42-2.59</f>
        <v>2.83</v>
      </c>
      <c r="I53">
        <f>5.42+2.59</f>
        <v>8.01</v>
      </c>
      <c r="J53">
        <f>4.34-1.94</f>
        <v>2.4</v>
      </c>
      <c r="K53">
        <f>4.34+1.94</f>
        <v>6.2799999999999994</v>
      </c>
      <c r="L53">
        <f t="shared" si="12"/>
        <v>3</v>
      </c>
      <c r="M53">
        <f t="shared" si="13"/>
        <v>6</v>
      </c>
      <c r="N53">
        <f t="shared" si="14"/>
        <v>4</v>
      </c>
    </row>
    <row r="54" spans="1:14" x14ac:dyDescent="0.2">
      <c r="A54">
        <v>53</v>
      </c>
      <c r="B54">
        <v>4</v>
      </c>
      <c r="C54">
        <v>4</v>
      </c>
      <c r="D54">
        <v>6</v>
      </c>
      <c r="E54" s="2" t="s">
        <v>12</v>
      </c>
      <c r="F54">
        <f>2.5-1.34</f>
        <v>1.1599999999999999</v>
      </c>
      <c r="G54">
        <f>2.5+1.34</f>
        <v>3.84</v>
      </c>
      <c r="H54">
        <f>4.88-2.27</f>
        <v>2.61</v>
      </c>
      <c r="I54">
        <f>4.88+2.27</f>
        <v>7.15</v>
      </c>
      <c r="J54">
        <f>2.98-1.94</f>
        <v>1.04</v>
      </c>
      <c r="K54">
        <f>2.98+1.94</f>
        <v>4.92</v>
      </c>
      <c r="L54">
        <f t="shared" si="12"/>
        <v>0</v>
      </c>
      <c r="M54">
        <f t="shared" si="13"/>
        <v>4</v>
      </c>
      <c r="N54">
        <f t="shared" si="14"/>
        <v>0</v>
      </c>
    </row>
    <row r="55" spans="1:14" x14ac:dyDescent="0.2">
      <c r="A55">
        <v>54</v>
      </c>
      <c r="B55">
        <v>4</v>
      </c>
      <c r="C55">
        <v>6</v>
      </c>
      <c r="D55">
        <v>6</v>
      </c>
      <c r="E55" s="2" t="s">
        <v>13</v>
      </c>
      <c r="F55">
        <f>7.47-1.56</f>
        <v>5.91</v>
      </c>
      <c r="G55">
        <v>9</v>
      </c>
      <c r="H55">
        <f>7.47-2.09</f>
        <v>5.38</v>
      </c>
      <c r="I55">
        <v>9</v>
      </c>
      <c r="J55">
        <f>6.11-2.19</f>
        <v>3.9200000000000004</v>
      </c>
      <c r="K55">
        <f>6.11+2.19</f>
        <v>8.3000000000000007</v>
      </c>
      <c r="L55">
        <f t="shared" si="12"/>
        <v>0</v>
      </c>
      <c r="M55">
        <f t="shared" si="13"/>
        <v>6</v>
      </c>
      <c r="N55">
        <f t="shared" si="14"/>
        <v>6</v>
      </c>
    </row>
    <row r="56" spans="1:14" x14ac:dyDescent="0.2">
      <c r="A56">
        <v>55</v>
      </c>
      <c r="B56">
        <v>7</v>
      </c>
      <c r="C56">
        <v>7</v>
      </c>
      <c r="D56">
        <v>5</v>
      </c>
      <c r="E56" s="2" t="s">
        <v>10</v>
      </c>
      <c r="F56">
        <f>7-2.11</f>
        <v>4.8900000000000006</v>
      </c>
      <c r="G56">
        <v>9</v>
      </c>
      <c r="H56">
        <f>5.83-2.48</f>
        <v>3.35</v>
      </c>
      <c r="I56">
        <f>5.83+2.48</f>
        <v>8.31</v>
      </c>
      <c r="J56">
        <f>7.06-2.15</f>
        <v>4.91</v>
      </c>
      <c r="K56">
        <v>9</v>
      </c>
      <c r="L56">
        <f t="shared" si="12"/>
        <v>7</v>
      </c>
      <c r="M56">
        <f t="shared" si="13"/>
        <v>7</v>
      </c>
      <c r="N56">
        <f t="shared" si="14"/>
        <v>5</v>
      </c>
    </row>
    <row r="57" spans="1:14" x14ac:dyDescent="0.2">
      <c r="A57">
        <v>56</v>
      </c>
      <c r="B57">
        <v>4</v>
      </c>
      <c r="C57">
        <v>8</v>
      </c>
      <c r="D57">
        <v>4</v>
      </c>
      <c r="E57" s="2" t="s">
        <v>8</v>
      </c>
      <c r="F57">
        <v>1</v>
      </c>
      <c r="G57">
        <f>2.76+2.12</f>
        <v>4.88</v>
      </c>
      <c r="H57">
        <f>6.96-2.17</f>
        <v>4.79</v>
      </c>
      <c r="I57">
        <f>9</f>
        <v>9</v>
      </c>
      <c r="J57">
        <f>3.22-2.2</f>
        <v>1.02</v>
      </c>
      <c r="K57">
        <f>3.22+2.2</f>
        <v>5.42</v>
      </c>
      <c r="L57">
        <f t="shared" ref="L57:L65" si="15">IF(AND(F57&lt;=B57,B57&lt;=G57),B57,0)</f>
        <v>4</v>
      </c>
      <c r="M57">
        <f t="shared" ref="M57:M65" si="16">IF(AND(H57&lt;=C57,C57&lt;=I57),C57,0)</f>
        <v>8</v>
      </c>
      <c r="N57">
        <f t="shared" ref="N57:N65" si="17">IF(AND(J57&lt;=D57,D57&lt;=K57),D57,0)</f>
        <v>4</v>
      </c>
    </row>
    <row r="58" spans="1:14" x14ac:dyDescent="0.2">
      <c r="A58">
        <v>57</v>
      </c>
      <c r="B58">
        <v>3</v>
      </c>
      <c r="C58">
        <v>6</v>
      </c>
      <c r="D58">
        <v>6</v>
      </c>
      <c r="E58" s="2" t="s">
        <v>11</v>
      </c>
      <c r="F58">
        <v>1</v>
      </c>
      <c r="G58">
        <f>1.65+0.95</f>
        <v>2.5999999999999996</v>
      </c>
      <c r="H58">
        <f>4.13-2.38</f>
        <v>1.75</v>
      </c>
      <c r="I58">
        <f>4.13+2.38</f>
        <v>6.51</v>
      </c>
      <c r="J58">
        <f>3.45-2.18</f>
        <v>1.27</v>
      </c>
      <c r="K58">
        <f>3.45+2.18</f>
        <v>5.6300000000000008</v>
      </c>
      <c r="L58">
        <f t="shared" si="15"/>
        <v>0</v>
      </c>
      <c r="M58">
        <f t="shared" si="16"/>
        <v>6</v>
      </c>
      <c r="N58">
        <f t="shared" si="17"/>
        <v>0</v>
      </c>
    </row>
    <row r="59" spans="1:14" ht="32" x14ac:dyDescent="0.2">
      <c r="A59">
        <v>58</v>
      </c>
      <c r="B59">
        <v>6</v>
      </c>
      <c r="C59">
        <v>6</v>
      </c>
      <c r="D59">
        <v>7</v>
      </c>
      <c r="E59" s="2" t="s">
        <v>7</v>
      </c>
      <c r="F59">
        <f>3.03-1.85</f>
        <v>1.1799999999999997</v>
      </c>
      <c r="G59">
        <f>3.03+1.85</f>
        <v>4.88</v>
      </c>
      <c r="H59">
        <f>5.87-2.55</f>
        <v>3.3200000000000003</v>
      </c>
      <c r="I59">
        <f>5.87+2.55</f>
        <v>8.42</v>
      </c>
      <c r="J59">
        <v>1</v>
      </c>
      <c r="K59">
        <f>2.87+1.99</f>
        <v>4.8600000000000003</v>
      </c>
      <c r="L59">
        <f t="shared" si="15"/>
        <v>0</v>
      </c>
      <c r="M59">
        <f t="shared" si="16"/>
        <v>6</v>
      </c>
      <c r="N59">
        <f t="shared" si="17"/>
        <v>0</v>
      </c>
    </row>
    <row r="60" spans="1:14" x14ac:dyDescent="0.2">
      <c r="A60">
        <v>59</v>
      </c>
      <c r="B60">
        <v>3</v>
      </c>
      <c r="C60">
        <v>4</v>
      </c>
      <c r="D60">
        <v>4</v>
      </c>
      <c r="E60" s="2" t="s">
        <v>5</v>
      </c>
      <c r="F60">
        <f>2.34-1.32</f>
        <v>1.0199999999999998</v>
      </c>
      <c r="G60">
        <f>2.34+1.32</f>
        <v>3.66</v>
      </c>
      <c r="H60">
        <f>6.73-2.31</f>
        <v>4.42</v>
      </c>
      <c r="I60">
        <v>9</v>
      </c>
      <c r="J60">
        <f>5.47-2.23</f>
        <v>3.2399999999999998</v>
      </c>
      <c r="K60">
        <f>5.47+2.23</f>
        <v>7.6999999999999993</v>
      </c>
      <c r="L60">
        <f t="shared" si="15"/>
        <v>3</v>
      </c>
      <c r="M60">
        <f t="shared" si="16"/>
        <v>0</v>
      </c>
      <c r="N60">
        <f t="shared" si="17"/>
        <v>4</v>
      </c>
    </row>
    <row r="61" spans="1:14" x14ac:dyDescent="0.2">
      <c r="A61">
        <v>60</v>
      </c>
      <c r="B61">
        <v>8</v>
      </c>
      <c r="C61">
        <v>4</v>
      </c>
      <c r="D61">
        <v>8</v>
      </c>
      <c r="E61" s="2" t="s">
        <v>9</v>
      </c>
      <c r="F61">
        <f>8.21-1.82</f>
        <v>6.3900000000000006</v>
      </c>
      <c r="G61">
        <v>9</v>
      </c>
      <c r="H61">
        <f>6.49-2.77</f>
        <v>3.72</v>
      </c>
      <c r="I61">
        <v>9</v>
      </c>
      <c r="J61">
        <f>6.63-2.43</f>
        <v>4.1999999999999993</v>
      </c>
      <c r="K61">
        <v>9</v>
      </c>
      <c r="L61">
        <f t="shared" si="15"/>
        <v>8</v>
      </c>
      <c r="M61">
        <f t="shared" si="16"/>
        <v>4</v>
      </c>
      <c r="N61">
        <f t="shared" si="17"/>
        <v>8</v>
      </c>
    </row>
    <row r="62" spans="1:14" x14ac:dyDescent="0.2">
      <c r="A62">
        <v>61</v>
      </c>
      <c r="B62">
        <v>3</v>
      </c>
      <c r="C62">
        <v>7</v>
      </c>
      <c r="D62">
        <v>7</v>
      </c>
      <c r="E62" s="2" t="s">
        <v>6</v>
      </c>
      <c r="F62">
        <f>2.45-1.41</f>
        <v>1.0400000000000003</v>
      </c>
      <c r="G62">
        <f>2.45+1.41</f>
        <v>3.8600000000000003</v>
      </c>
      <c r="H62">
        <f>5.42-2.59</f>
        <v>2.83</v>
      </c>
      <c r="I62">
        <f>5.42+2.59</f>
        <v>8.01</v>
      </c>
      <c r="J62">
        <f>4.34-1.94</f>
        <v>2.4</v>
      </c>
      <c r="K62">
        <f>4.34+1.94</f>
        <v>6.2799999999999994</v>
      </c>
      <c r="L62">
        <f t="shared" si="15"/>
        <v>3</v>
      </c>
      <c r="M62">
        <f t="shared" si="16"/>
        <v>7</v>
      </c>
      <c r="N62">
        <f>IF(AND(J62&lt;=D62,D62&lt;=K62),D62,0)</f>
        <v>0</v>
      </c>
    </row>
    <row r="63" spans="1:14" x14ac:dyDescent="0.2">
      <c r="A63">
        <v>62</v>
      </c>
      <c r="B63">
        <v>2</v>
      </c>
      <c r="C63">
        <v>4</v>
      </c>
      <c r="D63">
        <v>3</v>
      </c>
      <c r="E63" s="2" t="s">
        <v>12</v>
      </c>
      <c r="F63">
        <f>2.5-1.34</f>
        <v>1.1599999999999999</v>
      </c>
      <c r="G63">
        <f>2.5+1.34</f>
        <v>3.84</v>
      </c>
      <c r="H63">
        <f>4.88-2.27</f>
        <v>2.61</v>
      </c>
      <c r="I63">
        <f>4.88+2.27</f>
        <v>7.15</v>
      </c>
      <c r="J63">
        <f>2.98-1.94</f>
        <v>1.04</v>
      </c>
      <c r="K63">
        <f>2.98+1.94</f>
        <v>4.92</v>
      </c>
      <c r="L63">
        <f t="shared" si="15"/>
        <v>2</v>
      </c>
      <c r="M63">
        <f t="shared" si="16"/>
        <v>4</v>
      </c>
      <c r="N63">
        <f t="shared" si="17"/>
        <v>3</v>
      </c>
    </row>
    <row r="64" spans="1:14" x14ac:dyDescent="0.2">
      <c r="A64">
        <v>63</v>
      </c>
      <c r="B64">
        <v>5</v>
      </c>
      <c r="C64">
        <v>6</v>
      </c>
      <c r="D64">
        <v>5</v>
      </c>
      <c r="E64" s="2" t="s">
        <v>13</v>
      </c>
      <c r="F64">
        <f>7.47-1.56</f>
        <v>5.91</v>
      </c>
      <c r="G64">
        <v>9</v>
      </c>
      <c r="H64">
        <f>7.47-2.09</f>
        <v>5.38</v>
      </c>
      <c r="I64">
        <v>9</v>
      </c>
      <c r="J64">
        <f>6.11-2.19</f>
        <v>3.9200000000000004</v>
      </c>
      <c r="K64">
        <f>6.11+2.19</f>
        <v>8.3000000000000007</v>
      </c>
      <c r="L64">
        <f t="shared" si="15"/>
        <v>0</v>
      </c>
      <c r="M64">
        <f t="shared" si="16"/>
        <v>6</v>
      </c>
      <c r="N64">
        <f t="shared" si="17"/>
        <v>5</v>
      </c>
    </row>
    <row r="65" spans="1:14" x14ac:dyDescent="0.2">
      <c r="A65">
        <v>64</v>
      </c>
      <c r="B65">
        <v>6</v>
      </c>
      <c r="C65">
        <v>5</v>
      </c>
      <c r="D65">
        <v>7</v>
      </c>
      <c r="E65" s="2" t="s">
        <v>10</v>
      </c>
      <c r="F65">
        <f>7-2.11</f>
        <v>4.8900000000000006</v>
      </c>
      <c r="G65">
        <v>9</v>
      </c>
      <c r="H65">
        <f>5.83-2.48</f>
        <v>3.35</v>
      </c>
      <c r="I65">
        <f>5.83+2.48</f>
        <v>8.31</v>
      </c>
      <c r="J65">
        <f>7.06-2.15</f>
        <v>4.91</v>
      </c>
      <c r="K65">
        <v>9</v>
      </c>
      <c r="L65">
        <f t="shared" si="15"/>
        <v>6</v>
      </c>
      <c r="M65">
        <f t="shared" si="16"/>
        <v>5</v>
      </c>
      <c r="N65">
        <f t="shared" si="17"/>
        <v>7</v>
      </c>
    </row>
    <row r="66" spans="1:14" x14ac:dyDescent="0.2">
      <c r="A66">
        <v>65</v>
      </c>
      <c r="B66">
        <v>3</v>
      </c>
      <c r="C66">
        <v>7</v>
      </c>
      <c r="D66">
        <v>4</v>
      </c>
      <c r="E66" s="2" t="s">
        <v>8</v>
      </c>
      <c r="F66">
        <v>1</v>
      </c>
      <c r="G66">
        <f>2.76+2.12</f>
        <v>4.88</v>
      </c>
      <c r="H66">
        <f>6.96-2.17</f>
        <v>4.79</v>
      </c>
      <c r="I66">
        <f>9</f>
        <v>9</v>
      </c>
      <c r="J66">
        <f>3.22-2.2</f>
        <v>1.02</v>
      </c>
      <c r="K66">
        <f>3.22+2.2</f>
        <v>5.42</v>
      </c>
      <c r="L66">
        <f t="shared" ref="L66:L73" si="18">IF(AND(F66&lt;=B66,B66&lt;=G66),B66,0)</f>
        <v>3</v>
      </c>
      <c r="M66">
        <f t="shared" ref="M66:M73" si="19">IF(AND(H66&lt;=C66,C66&lt;=I66),C66,0)</f>
        <v>7</v>
      </c>
      <c r="N66">
        <f t="shared" ref="N66:N73" si="20">IF(AND(J66&lt;=D66,D66&lt;=K66),D66,0)</f>
        <v>4</v>
      </c>
    </row>
    <row r="67" spans="1:14" x14ac:dyDescent="0.2">
      <c r="A67">
        <v>66</v>
      </c>
      <c r="B67">
        <v>2</v>
      </c>
      <c r="C67">
        <v>7</v>
      </c>
      <c r="D67">
        <v>4</v>
      </c>
      <c r="E67" s="2" t="s">
        <v>11</v>
      </c>
      <c r="F67">
        <v>1</v>
      </c>
      <c r="G67">
        <f>1.65+0.95</f>
        <v>2.5999999999999996</v>
      </c>
      <c r="H67">
        <f>4.13-2.38</f>
        <v>1.75</v>
      </c>
      <c r="I67">
        <f>4.13+2.38</f>
        <v>6.51</v>
      </c>
      <c r="J67">
        <f>3.45-2.18</f>
        <v>1.27</v>
      </c>
      <c r="K67">
        <f>3.45+2.18</f>
        <v>5.6300000000000008</v>
      </c>
      <c r="L67">
        <f t="shared" si="18"/>
        <v>2</v>
      </c>
      <c r="M67">
        <f t="shared" si="19"/>
        <v>0</v>
      </c>
      <c r="N67">
        <f t="shared" si="20"/>
        <v>4</v>
      </c>
    </row>
    <row r="68" spans="1:14" ht="32" x14ac:dyDescent="0.2">
      <c r="A68">
        <v>67</v>
      </c>
      <c r="B68">
        <v>5</v>
      </c>
      <c r="C68">
        <v>6</v>
      </c>
      <c r="D68">
        <v>7</v>
      </c>
      <c r="E68" s="2" t="s">
        <v>7</v>
      </c>
      <c r="F68">
        <f>3.03-1.85</f>
        <v>1.1799999999999997</v>
      </c>
      <c r="G68">
        <f>3.03+1.85</f>
        <v>4.88</v>
      </c>
      <c r="H68">
        <f>5.87-2.55</f>
        <v>3.3200000000000003</v>
      </c>
      <c r="I68">
        <f>5.87+2.55</f>
        <v>8.42</v>
      </c>
      <c r="J68">
        <v>1</v>
      </c>
      <c r="K68">
        <f>2.87+1.99</f>
        <v>4.8600000000000003</v>
      </c>
      <c r="L68">
        <f t="shared" si="18"/>
        <v>0</v>
      </c>
      <c r="M68">
        <f t="shared" si="19"/>
        <v>6</v>
      </c>
      <c r="N68">
        <f t="shared" si="20"/>
        <v>0</v>
      </c>
    </row>
    <row r="69" spans="1:14" x14ac:dyDescent="0.2">
      <c r="A69">
        <v>68</v>
      </c>
      <c r="B69">
        <v>3</v>
      </c>
      <c r="C69">
        <v>7</v>
      </c>
      <c r="D69">
        <v>7</v>
      </c>
      <c r="E69" s="2" t="s">
        <v>5</v>
      </c>
      <c r="F69">
        <f>2.34-1.32</f>
        <v>1.0199999999999998</v>
      </c>
      <c r="G69">
        <f>2.34+1.32</f>
        <v>3.66</v>
      </c>
      <c r="H69">
        <f>6.73-2.31</f>
        <v>4.42</v>
      </c>
      <c r="I69">
        <v>9</v>
      </c>
      <c r="J69">
        <f>5.47-2.23</f>
        <v>3.2399999999999998</v>
      </c>
      <c r="K69">
        <f>5.47+2.23</f>
        <v>7.6999999999999993</v>
      </c>
      <c r="L69">
        <f t="shared" si="18"/>
        <v>3</v>
      </c>
      <c r="M69">
        <f t="shared" si="19"/>
        <v>7</v>
      </c>
      <c r="N69">
        <f t="shared" si="20"/>
        <v>7</v>
      </c>
    </row>
    <row r="70" spans="1:14" x14ac:dyDescent="0.2">
      <c r="A70">
        <v>69</v>
      </c>
      <c r="B70">
        <v>8</v>
      </c>
      <c r="C70">
        <v>8</v>
      </c>
      <c r="D70">
        <v>8</v>
      </c>
      <c r="E70" s="2" t="s">
        <v>9</v>
      </c>
      <c r="F70">
        <f>8.21-1.82</f>
        <v>6.3900000000000006</v>
      </c>
      <c r="G70">
        <v>9</v>
      </c>
      <c r="H70">
        <f>6.49-2.77</f>
        <v>3.72</v>
      </c>
      <c r="I70">
        <v>9</v>
      </c>
      <c r="J70">
        <f>6.63-2.43</f>
        <v>4.1999999999999993</v>
      </c>
      <c r="K70">
        <v>9</v>
      </c>
      <c r="L70">
        <f t="shared" si="18"/>
        <v>8</v>
      </c>
      <c r="M70">
        <f t="shared" si="19"/>
        <v>8</v>
      </c>
      <c r="N70">
        <f t="shared" si="20"/>
        <v>8</v>
      </c>
    </row>
    <row r="71" spans="1:14" x14ac:dyDescent="0.2">
      <c r="A71">
        <v>70</v>
      </c>
      <c r="B71">
        <v>1</v>
      </c>
      <c r="C71">
        <v>8</v>
      </c>
      <c r="D71">
        <v>6</v>
      </c>
      <c r="E71" s="2" t="s">
        <v>6</v>
      </c>
      <c r="F71">
        <f>2.45-1.41</f>
        <v>1.0400000000000003</v>
      </c>
      <c r="G71">
        <f>2.45+1.41</f>
        <v>3.8600000000000003</v>
      </c>
      <c r="H71">
        <f>5.42-2.59</f>
        <v>2.83</v>
      </c>
      <c r="I71">
        <f>5.42+2.59</f>
        <v>8.01</v>
      </c>
      <c r="J71">
        <f>4.34-1.94</f>
        <v>2.4</v>
      </c>
      <c r="K71">
        <f>4.34+1.94</f>
        <v>6.2799999999999994</v>
      </c>
      <c r="L71">
        <f t="shared" si="18"/>
        <v>0</v>
      </c>
      <c r="M71">
        <f t="shared" si="19"/>
        <v>8</v>
      </c>
      <c r="N71">
        <f t="shared" si="20"/>
        <v>6</v>
      </c>
    </row>
    <row r="72" spans="1:14" x14ac:dyDescent="0.2">
      <c r="A72">
        <v>71</v>
      </c>
      <c r="B72">
        <v>5</v>
      </c>
      <c r="C72">
        <v>5</v>
      </c>
      <c r="D72">
        <v>9</v>
      </c>
      <c r="E72" s="2" t="s">
        <v>12</v>
      </c>
      <c r="F72">
        <f>2.5-1.34</f>
        <v>1.1599999999999999</v>
      </c>
      <c r="G72">
        <f>2.5+1.34</f>
        <v>3.84</v>
      </c>
      <c r="H72">
        <f>4.88-2.27</f>
        <v>2.61</v>
      </c>
      <c r="I72">
        <f>4.88+2.27</f>
        <v>7.15</v>
      </c>
      <c r="J72">
        <f>2.98-1.94</f>
        <v>1.04</v>
      </c>
      <c r="K72">
        <f>2.98+1.94</f>
        <v>4.92</v>
      </c>
      <c r="L72">
        <f t="shared" si="18"/>
        <v>0</v>
      </c>
      <c r="M72">
        <f t="shared" si="19"/>
        <v>5</v>
      </c>
      <c r="N72">
        <f t="shared" si="20"/>
        <v>0</v>
      </c>
    </row>
    <row r="73" spans="1:14" x14ac:dyDescent="0.2">
      <c r="A73">
        <v>72</v>
      </c>
      <c r="B73">
        <v>5</v>
      </c>
      <c r="C73">
        <v>6</v>
      </c>
      <c r="D73">
        <v>6</v>
      </c>
      <c r="E73" s="2" t="s">
        <v>13</v>
      </c>
      <c r="F73">
        <f>7.47-1.56</f>
        <v>5.91</v>
      </c>
      <c r="G73">
        <v>9</v>
      </c>
      <c r="H73">
        <f>7.47-2.09</f>
        <v>5.38</v>
      </c>
      <c r="I73">
        <v>9</v>
      </c>
      <c r="J73">
        <f>6.11-2.19</f>
        <v>3.9200000000000004</v>
      </c>
      <c r="K73">
        <f>6.11+2.19</f>
        <v>8.3000000000000007</v>
      </c>
      <c r="L73">
        <f t="shared" si="18"/>
        <v>0</v>
      </c>
      <c r="M73">
        <f t="shared" si="19"/>
        <v>6</v>
      </c>
      <c r="N73">
        <f t="shared" si="20"/>
        <v>6</v>
      </c>
    </row>
    <row r="74" spans="1:14" x14ac:dyDescent="0.2">
      <c r="A74">
        <v>73</v>
      </c>
      <c r="B74">
        <v>2</v>
      </c>
      <c r="C74">
        <v>8</v>
      </c>
      <c r="D74">
        <v>4</v>
      </c>
      <c r="E74" s="2" t="s">
        <v>6</v>
      </c>
      <c r="F74">
        <f>2.45-1.41</f>
        <v>1.0400000000000003</v>
      </c>
      <c r="G74">
        <f>2.45+1.41</f>
        <v>3.8600000000000003</v>
      </c>
      <c r="H74">
        <f>5.42-2.59</f>
        <v>2.83</v>
      </c>
      <c r="I74">
        <f>5.42+2.59</f>
        <v>8.01</v>
      </c>
      <c r="J74">
        <f>4.34-1.94</f>
        <v>2.4</v>
      </c>
      <c r="K74">
        <f>4.34+1.94</f>
        <v>6.2799999999999994</v>
      </c>
      <c r="L74">
        <f t="shared" ref="L74:L77" si="21">IF(AND(F74&lt;=B74,B74&lt;=G74),B74,0)</f>
        <v>2</v>
      </c>
      <c r="M74">
        <f t="shared" ref="M74:M77" si="22">IF(AND(H74&lt;=C74,C74&lt;=I74),C74,0)</f>
        <v>8</v>
      </c>
      <c r="N74">
        <f t="shared" ref="N74:N77" si="23">IF(AND(J74&lt;=D74,D74&lt;=K74),D74,0)</f>
        <v>4</v>
      </c>
    </row>
    <row r="75" spans="1:14" x14ac:dyDescent="0.2">
      <c r="A75">
        <v>74</v>
      </c>
      <c r="B75">
        <v>7</v>
      </c>
      <c r="C75">
        <v>4</v>
      </c>
      <c r="D75">
        <v>7</v>
      </c>
      <c r="E75" s="2" t="s">
        <v>9</v>
      </c>
      <c r="F75">
        <f>8.21-1.82</f>
        <v>6.3900000000000006</v>
      </c>
      <c r="G75">
        <v>9</v>
      </c>
      <c r="H75">
        <f>6.49-2.77</f>
        <v>3.72</v>
      </c>
      <c r="I75">
        <v>9</v>
      </c>
      <c r="J75">
        <f>6.63-2.43</f>
        <v>4.1999999999999993</v>
      </c>
      <c r="K75">
        <v>9</v>
      </c>
      <c r="L75">
        <f t="shared" si="21"/>
        <v>7</v>
      </c>
      <c r="M75">
        <f t="shared" si="22"/>
        <v>4</v>
      </c>
      <c r="N75">
        <f t="shared" si="23"/>
        <v>7</v>
      </c>
    </row>
    <row r="76" spans="1:14" x14ac:dyDescent="0.2">
      <c r="A76">
        <v>75</v>
      </c>
      <c r="B76">
        <v>4</v>
      </c>
      <c r="C76">
        <v>2</v>
      </c>
      <c r="D76">
        <v>6</v>
      </c>
      <c r="E76" s="2" t="s">
        <v>12</v>
      </c>
      <c r="F76">
        <f>2.5-1.34</f>
        <v>1.1599999999999999</v>
      </c>
      <c r="G76">
        <f>2.5+1.34</f>
        <v>3.84</v>
      </c>
      <c r="H76">
        <f>4.88-2.27</f>
        <v>2.61</v>
      </c>
      <c r="I76">
        <f>4.88+2.27</f>
        <v>7.15</v>
      </c>
      <c r="J76">
        <f>2.98-1.94</f>
        <v>1.04</v>
      </c>
      <c r="K76">
        <f>2.98+1.94</f>
        <v>4.92</v>
      </c>
      <c r="L76">
        <f t="shared" si="21"/>
        <v>0</v>
      </c>
      <c r="M76">
        <f t="shared" si="22"/>
        <v>0</v>
      </c>
      <c r="N76">
        <f t="shared" si="23"/>
        <v>0</v>
      </c>
    </row>
    <row r="77" spans="1:14" x14ac:dyDescent="0.2">
      <c r="A77">
        <v>76</v>
      </c>
      <c r="B77">
        <v>5</v>
      </c>
      <c r="C77">
        <v>2</v>
      </c>
      <c r="D77">
        <v>8</v>
      </c>
      <c r="E77" s="2" t="s">
        <v>11</v>
      </c>
      <c r="F77">
        <v>1</v>
      </c>
      <c r="G77">
        <f>1.65+0.95</f>
        <v>2.5999999999999996</v>
      </c>
      <c r="H77">
        <f>4.13-2.38</f>
        <v>1.75</v>
      </c>
      <c r="I77">
        <f>4.13+2.38</f>
        <v>6.51</v>
      </c>
      <c r="J77">
        <f>3.45-2.18</f>
        <v>1.27</v>
      </c>
      <c r="K77">
        <f>3.45+2.18</f>
        <v>5.6300000000000008</v>
      </c>
      <c r="L77">
        <f t="shared" si="21"/>
        <v>0</v>
      </c>
      <c r="M77">
        <f t="shared" si="22"/>
        <v>2</v>
      </c>
      <c r="N77">
        <f t="shared" si="23"/>
        <v>0</v>
      </c>
    </row>
    <row r="78" spans="1:14" x14ac:dyDescent="0.2">
      <c r="A78">
        <v>77</v>
      </c>
      <c r="B78">
        <v>3</v>
      </c>
      <c r="C78">
        <v>6</v>
      </c>
      <c r="D78">
        <v>6</v>
      </c>
      <c r="E78" s="2" t="s">
        <v>5</v>
      </c>
      <c r="F78">
        <f>2.34-1.32</f>
        <v>1.0199999999999998</v>
      </c>
      <c r="G78">
        <f>2.34+1.32</f>
        <v>3.66</v>
      </c>
      <c r="H78">
        <f>6.73-2.31</f>
        <v>4.42</v>
      </c>
      <c r="I78">
        <v>9</v>
      </c>
      <c r="J78">
        <f>5.47-2.23</f>
        <v>3.2399999999999998</v>
      </c>
      <c r="K78">
        <f>5.47+2.23</f>
        <v>7.6999999999999993</v>
      </c>
      <c r="L78">
        <f t="shared" ref="L78:L85" si="24">IF(AND(F78&lt;=B78,B78&lt;=G78),B78,0)</f>
        <v>3</v>
      </c>
      <c r="M78">
        <f t="shared" ref="M78:M85" si="25">IF(AND(H78&lt;=C78,C78&lt;=I78),C78,0)</f>
        <v>6</v>
      </c>
      <c r="N78">
        <f t="shared" ref="N78:N85" si="26">IF(AND(J78&lt;=D78,D78&lt;=K78),D78,0)</f>
        <v>6</v>
      </c>
    </row>
    <row r="79" spans="1:14" x14ac:dyDescent="0.2">
      <c r="A79">
        <v>78</v>
      </c>
      <c r="B79">
        <v>5</v>
      </c>
      <c r="C79">
        <v>5</v>
      </c>
      <c r="D79">
        <v>5</v>
      </c>
      <c r="E79" s="2" t="s">
        <v>13</v>
      </c>
      <c r="F79">
        <f>7.47-1.56</f>
        <v>5.91</v>
      </c>
      <c r="G79">
        <v>9</v>
      </c>
      <c r="H79">
        <f>7.47-2.09</f>
        <v>5.38</v>
      </c>
      <c r="I79">
        <v>9</v>
      </c>
      <c r="J79">
        <f>6.11-2.19</f>
        <v>3.9200000000000004</v>
      </c>
      <c r="K79">
        <f>6.11+2.19</f>
        <v>8.3000000000000007</v>
      </c>
      <c r="L79">
        <f t="shared" si="24"/>
        <v>0</v>
      </c>
      <c r="M79">
        <f t="shared" si="25"/>
        <v>0</v>
      </c>
      <c r="N79">
        <f t="shared" si="26"/>
        <v>5</v>
      </c>
    </row>
    <row r="80" spans="1:14" ht="32" x14ac:dyDescent="0.2">
      <c r="A80">
        <v>79</v>
      </c>
      <c r="B80">
        <v>6</v>
      </c>
      <c r="C80">
        <v>2</v>
      </c>
      <c r="D80">
        <v>5</v>
      </c>
      <c r="E80" s="2" t="s">
        <v>7</v>
      </c>
      <c r="F80">
        <f>3.03-1.85</f>
        <v>1.1799999999999997</v>
      </c>
      <c r="G80">
        <f>3.03+1.85</f>
        <v>4.88</v>
      </c>
      <c r="H80">
        <f>5.87-2.55</f>
        <v>3.3200000000000003</v>
      </c>
      <c r="I80">
        <f>5.87+2.55</f>
        <v>8.42</v>
      </c>
      <c r="J80">
        <v>1</v>
      </c>
      <c r="K80">
        <f>2.87+1.99</f>
        <v>4.8600000000000003</v>
      </c>
      <c r="L80">
        <f t="shared" si="24"/>
        <v>0</v>
      </c>
      <c r="M80">
        <f t="shared" si="25"/>
        <v>0</v>
      </c>
      <c r="N80">
        <f t="shared" si="26"/>
        <v>0</v>
      </c>
    </row>
    <row r="81" spans="1:14" x14ac:dyDescent="0.2">
      <c r="A81">
        <v>80</v>
      </c>
      <c r="B81">
        <v>3</v>
      </c>
      <c r="C81">
        <v>7</v>
      </c>
      <c r="D81">
        <v>5</v>
      </c>
      <c r="E81" s="2" t="s">
        <v>8</v>
      </c>
      <c r="F81">
        <v>1</v>
      </c>
      <c r="G81">
        <f>2.76+2.12</f>
        <v>4.88</v>
      </c>
      <c r="H81">
        <f>6.96-2.17</f>
        <v>4.79</v>
      </c>
      <c r="I81">
        <f>9</f>
        <v>9</v>
      </c>
      <c r="J81">
        <f>3.22-2.2</f>
        <v>1.02</v>
      </c>
      <c r="K81">
        <f>3.22+2.2</f>
        <v>5.42</v>
      </c>
      <c r="L81">
        <f t="shared" si="24"/>
        <v>3</v>
      </c>
      <c r="M81">
        <f t="shared" si="25"/>
        <v>7</v>
      </c>
      <c r="N81">
        <f t="shared" si="26"/>
        <v>5</v>
      </c>
    </row>
    <row r="82" spans="1:14" x14ac:dyDescent="0.2">
      <c r="A82">
        <v>81</v>
      </c>
      <c r="B82">
        <v>6</v>
      </c>
      <c r="C82">
        <v>5</v>
      </c>
      <c r="D82">
        <v>7</v>
      </c>
      <c r="E82" s="2" t="s">
        <v>10</v>
      </c>
      <c r="F82">
        <f>7-2.11</f>
        <v>4.8900000000000006</v>
      </c>
      <c r="G82">
        <v>9</v>
      </c>
      <c r="H82">
        <f>5.83-2.48</f>
        <v>3.35</v>
      </c>
      <c r="I82">
        <f>5.83+2.48</f>
        <v>8.31</v>
      </c>
      <c r="J82">
        <f>7.06-2.15</f>
        <v>4.91</v>
      </c>
      <c r="K82">
        <v>9</v>
      </c>
      <c r="L82">
        <f t="shared" si="24"/>
        <v>6</v>
      </c>
      <c r="M82">
        <f t="shared" si="25"/>
        <v>5</v>
      </c>
      <c r="N82">
        <f t="shared" si="26"/>
        <v>7</v>
      </c>
    </row>
    <row r="83" spans="1:14" x14ac:dyDescent="0.2">
      <c r="A83">
        <v>82</v>
      </c>
      <c r="B83">
        <v>2</v>
      </c>
      <c r="C83">
        <v>7</v>
      </c>
      <c r="D83">
        <v>4</v>
      </c>
      <c r="E83" s="2" t="s">
        <v>6</v>
      </c>
      <c r="F83">
        <f>2.45-1.41</f>
        <v>1.0400000000000003</v>
      </c>
      <c r="G83">
        <f>2.45+1.41</f>
        <v>3.8600000000000003</v>
      </c>
      <c r="H83">
        <f>5.42-2.59</f>
        <v>2.83</v>
      </c>
      <c r="I83">
        <f>5.42+2.59</f>
        <v>8.01</v>
      </c>
      <c r="J83">
        <f>4.34-1.94</f>
        <v>2.4</v>
      </c>
      <c r="K83">
        <f>4.34+1.94</f>
        <v>6.2799999999999994</v>
      </c>
      <c r="L83">
        <f t="shared" si="24"/>
        <v>2</v>
      </c>
      <c r="M83">
        <f t="shared" si="25"/>
        <v>7</v>
      </c>
      <c r="N83">
        <f t="shared" si="26"/>
        <v>4</v>
      </c>
    </row>
    <row r="84" spans="1:14" x14ac:dyDescent="0.2">
      <c r="A84">
        <v>83</v>
      </c>
      <c r="B84">
        <v>9</v>
      </c>
      <c r="C84">
        <v>7</v>
      </c>
      <c r="D84">
        <v>7</v>
      </c>
      <c r="E84" s="2" t="s">
        <v>9</v>
      </c>
      <c r="F84">
        <f>8.21-1.82</f>
        <v>6.3900000000000006</v>
      </c>
      <c r="G84">
        <v>9</v>
      </c>
      <c r="H84">
        <f>6.49-2.77</f>
        <v>3.72</v>
      </c>
      <c r="I84">
        <v>9</v>
      </c>
      <c r="J84">
        <f>6.63-2.43</f>
        <v>4.1999999999999993</v>
      </c>
      <c r="K84">
        <v>9</v>
      </c>
      <c r="L84">
        <f t="shared" si="24"/>
        <v>9</v>
      </c>
      <c r="M84">
        <f t="shared" si="25"/>
        <v>7</v>
      </c>
      <c r="N84">
        <f t="shared" si="26"/>
        <v>7</v>
      </c>
    </row>
    <row r="85" spans="1:14" x14ac:dyDescent="0.2">
      <c r="A85">
        <v>84</v>
      </c>
      <c r="B85">
        <v>5</v>
      </c>
      <c r="C85">
        <v>2</v>
      </c>
      <c r="D85">
        <v>6</v>
      </c>
      <c r="E85" s="2" t="s">
        <v>12</v>
      </c>
      <c r="F85">
        <f>2.5-1.34</f>
        <v>1.1599999999999999</v>
      </c>
      <c r="G85">
        <f>2.5+1.34</f>
        <v>3.84</v>
      </c>
      <c r="H85">
        <f>4.88-2.27</f>
        <v>2.61</v>
      </c>
      <c r="I85">
        <f>4.88+2.27</f>
        <v>7.15</v>
      </c>
      <c r="J85">
        <f>2.98-1.94</f>
        <v>1.04</v>
      </c>
      <c r="K85">
        <f>2.98+1.94</f>
        <v>4.92</v>
      </c>
      <c r="L85">
        <f t="shared" si="24"/>
        <v>0</v>
      </c>
      <c r="M85">
        <f t="shared" si="25"/>
        <v>0</v>
      </c>
      <c r="N85">
        <f t="shared" si="26"/>
        <v>0</v>
      </c>
    </row>
    <row r="86" spans="1:14" x14ac:dyDescent="0.2">
      <c r="A86">
        <v>85</v>
      </c>
      <c r="B86">
        <v>3</v>
      </c>
      <c r="C86">
        <v>6</v>
      </c>
      <c r="D86">
        <v>6</v>
      </c>
      <c r="E86" s="2" t="s">
        <v>11</v>
      </c>
      <c r="F86">
        <v>1</v>
      </c>
      <c r="G86">
        <f>1.65+0.95</f>
        <v>2.5999999999999996</v>
      </c>
      <c r="H86">
        <f>4.13-2.38</f>
        <v>1.75</v>
      </c>
      <c r="I86">
        <f>4.13+2.38</f>
        <v>6.51</v>
      </c>
      <c r="J86">
        <f>3.45-2.18</f>
        <v>1.27</v>
      </c>
      <c r="K86">
        <f>3.45+2.18</f>
        <v>5.6300000000000008</v>
      </c>
      <c r="L86">
        <f t="shared" ref="L86:L90" si="27">IF(AND(F86&lt;=B86,B86&lt;=G86),B86,0)</f>
        <v>0</v>
      </c>
      <c r="M86">
        <f t="shared" ref="M86:M90" si="28">IF(AND(H86&lt;=C86,C86&lt;=I86),C86,0)</f>
        <v>6</v>
      </c>
      <c r="N86">
        <f t="shared" ref="N86:N90" si="29">IF(AND(J86&lt;=D86,D86&lt;=K86),D86,0)</f>
        <v>0</v>
      </c>
    </row>
    <row r="87" spans="1:14" x14ac:dyDescent="0.2">
      <c r="A87">
        <v>86</v>
      </c>
      <c r="B87">
        <v>2</v>
      </c>
      <c r="C87">
        <v>7</v>
      </c>
      <c r="D87">
        <v>4</v>
      </c>
      <c r="E87" s="2" t="s">
        <v>5</v>
      </c>
      <c r="F87">
        <f>2.34-1.32</f>
        <v>1.0199999999999998</v>
      </c>
      <c r="G87">
        <f>2.34+1.32</f>
        <v>3.66</v>
      </c>
      <c r="H87">
        <f>6.73-2.31</f>
        <v>4.42</v>
      </c>
      <c r="I87">
        <v>9</v>
      </c>
      <c r="J87">
        <f>5.47-2.23</f>
        <v>3.2399999999999998</v>
      </c>
      <c r="K87">
        <f>5.47+2.23</f>
        <v>7.6999999999999993</v>
      </c>
      <c r="L87">
        <f t="shared" si="27"/>
        <v>2</v>
      </c>
      <c r="M87">
        <f t="shared" si="28"/>
        <v>7</v>
      </c>
      <c r="N87">
        <f t="shared" si="29"/>
        <v>4</v>
      </c>
    </row>
    <row r="88" spans="1:14" x14ac:dyDescent="0.2">
      <c r="A88">
        <v>87</v>
      </c>
      <c r="B88">
        <v>5</v>
      </c>
      <c r="C88">
        <v>6</v>
      </c>
      <c r="D88">
        <v>4</v>
      </c>
      <c r="E88" s="2" t="s">
        <v>13</v>
      </c>
      <c r="F88">
        <f>7.47-1.56</f>
        <v>5.91</v>
      </c>
      <c r="G88">
        <v>9</v>
      </c>
      <c r="H88">
        <f>7.47-2.09</f>
        <v>5.38</v>
      </c>
      <c r="I88">
        <v>9</v>
      </c>
      <c r="J88">
        <f>6.11-2.19</f>
        <v>3.9200000000000004</v>
      </c>
      <c r="K88">
        <f>6.11+2.19</f>
        <v>8.3000000000000007</v>
      </c>
      <c r="L88">
        <f t="shared" si="27"/>
        <v>0</v>
      </c>
      <c r="M88">
        <f t="shared" si="28"/>
        <v>6</v>
      </c>
      <c r="N88">
        <f t="shared" si="29"/>
        <v>4</v>
      </c>
    </row>
    <row r="89" spans="1:14" ht="32" x14ac:dyDescent="0.2">
      <c r="A89">
        <v>88</v>
      </c>
      <c r="B89">
        <v>6</v>
      </c>
      <c r="C89">
        <v>3</v>
      </c>
      <c r="D89">
        <v>7</v>
      </c>
      <c r="E89" s="2" t="s">
        <v>7</v>
      </c>
      <c r="F89">
        <f>3.03-1.85</f>
        <v>1.1799999999999997</v>
      </c>
      <c r="G89">
        <f>3.03+1.85</f>
        <v>4.88</v>
      </c>
      <c r="H89">
        <f>5.87-2.55</f>
        <v>3.3200000000000003</v>
      </c>
      <c r="I89">
        <f>5.87+2.55</f>
        <v>8.42</v>
      </c>
      <c r="J89">
        <v>1</v>
      </c>
      <c r="K89">
        <f>2.87+1.99</f>
        <v>4.8600000000000003</v>
      </c>
      <c r="L89">
        <f t="shared" si="27"/>
        <v>0</v>
      </c>
      <c r="M89">
        <f t="shared" si="28"/>
        <v>0</v>
      </c>
      <c r="N89">
        <f t="shared" si="29"/>
        <v>0</v>
      </c>
    </row>
    <row r="90" spans="1:14" x14ac:dyDescent="0.2">
      <c r="A90">
        <v>89</v>
      </c>
      <c r="B90">
        <v>2</v>
      </c>
      <c r="C90">
        <v>7</v>
      </c>
      <c r="D90">
        <v>4</v>
      </c>
      <c r="E90" s="2" t="s">
        <v>8</v>
      </c>
      <c r="F90">
        <v>1</v>
      </c>
      <c r="G90">
        <f>2.76+2.12</f>
        <v>4.88</v>
      </c>
      <c r="H90">
        <f>6.96-2.17</f>
        <v>4.79</v>
      </c>
      <c r="I90">
        <f>9</f>
        <v>9</v>
      </c>
      <c r="J90">
        <f>3.22-2.2</f>
        <v>1.02</v>
      </c>
      <c r="K90">
        <f>3.22+2.2</f>
        <v>5.42</v>
      </c>
      <c r="L90">
        <f t="shared" si="27"/>
        <v>2</v>
      </c>
      <c r="M90">
        <f t="shared" si="28"/>
        <v>7</v>
      </c>
      <c r="N90">
        <f t="shared" si="29"/>
        <v>4</v>
      </c>
    </row>
    <row r="91" spans="1:14" x14ac:dyDescent="0.2">
      <c r="A91">
        <v>90</v>
      </c>
      <c r="B91">
        <v>6</v>
      </c>
      <c r="C91">
        <v>3</v>
      </c>
      <c r="D91">
        <v>9</v>
      </c>
      <c r="E91" s="2" t="s">
        <v>10</v>
      </c>
      <c r="F91">
        <f>7-2.11</f>
        <v>4.8900000000000006</v>
      </c>
      <c r="G91">
        <v>9</v>
      </c>
      <c r="H91">
        <f>5.83-2.48</f>
        <v>3.35</v>
      </c>
      <c r="I91">
        <f>5.83+2.48</f>
        <v>8.31</v>
      </c>
      <c r="J91">
        <f>7.06-2.15</f>
        <v>4.91</v>
      </c>
      <c r="K91">
        <v>9</v>
      </c>
      <c r="L91">
        <f t="shared" ref="L91:L96" si="30">IF(AND(F91&lt;=B91,B91&lt;=G91),B91,0)</f>
        <v>6</v>
      </c>
      <c r="M91">
        <f t="shared" ref="M91:M96" si="31">IF(AND(H91&lt;=C91,C91&lt;=I91),C91,0)</f>
        <v>0</v>
      </c>
      <c r="N91">
        <f t="shared" ref="N91:N96" si="32">IF(AND(J91&lt;=D91,D91&lt;=K91),D91,0)</f>
        <v>9</v>
      </c>
    </row>
    <row r="92" spans="1:14" x14ac:dyDescent="0.2">
      <c r="A92">
        <v>91</v>
      </c>
      <c r="B92">
        <v>1</v>
      </c>
      <c r="C92">
        <v>8</v>
      </c>
      <c r="D92">
        <v>4</v>
      </c>
      <c r="E92" s="2" t="s">
        <v>6</v>
      </c>
      <c r="F92">
        <f>2.45-1.41</f>
        <v>1.0400000000000003</v>
      </c>
      <c r="G92">
        <f>2.45+1.41</f>
        <v>3.8600000000000003</v>
      </c>
      <c r="H92">
        <f>5.42-2.59</f>
        <v>2.83</v>
      </c>
      <c r="I92">
        <f>5.42+2.59</f>
        <v>8.01</v>
      </c>
      <c r="J92">
        <f>4.34-1.94</f>
        <v>2.4</v>
      </c>
      <c r="K92">
        <f>4.34+1.94</f>
        <v>6.2799999999999994</v>
      </c>
      <c r="L92">
        <f t="shared" si="30"/>
        <v>0</v>
      </c>
      <c r="M92">
        <f t="shared" si="31"/>
        <v>8</v>
      </c>
      <c r="N92">
        <f t="shared" si="32"/>
        <v>4</v>
      </c>
    </row>
    <row r="93" spans="1:14" x14ac:dyDescent="0.2">
      <c r="A93">
        <v>92</v>
      </c>
      <c r="B93">
        <v>7</v>
      </c>
      <c r="C93">
        <v>4</v>
      </c>
      <c r="D93">
        <v>7</v>
      </c>
      <c r="E93" s="2" t="s">
        <v>9</v>
      </c>
      <c r="F93">
        <f>8.21-1.82</f>
        <v>6.3900000000000006</v>
      </c>
      <c r="G93">
        <v>9</v>
      </c>
      <c r="H93">
        <f>6.49-2.77</f>
        <v>3.72</v>
      </c>
      <c r="I93">
        <v>9</v>
      </c>
      <c r="J93">
        <f>6.63-2.43</f>
        <v>4.1999999999999993</v>
      </c>
      <c r="K93">
        <v>9</v>
      </c>
      <c r="L93">
        <f t="shared" si="30"/>
        <v>7</v>
      </c>
      <c r="M93">
        <f t="shared" si="31"/>
        <v>4</v>
      </c>
      <c r="N93">
        <f t="shared" si="32"/>
        <v>7</v>
      </c>
    </row>
    <row r="94" spans="1:14" x14ac:dyDescent="0.2">
      <c r="A94">
        <v>93</v>
      </c>
      <c r="B94">
        <v>5</v>
      </c>
      <c r="C94">
        <v>2</v>
      </c>
      <c r="D94">
        <v>8</v>
      </c>
      <c r="E94" s="2" t="s">
        <v>12</v>
      </c>
      <c r="F94">
        <f>2.5-1.34</f>
        <v>1.1599999999999999</v>
      </c>
      <c r="G94">
        <f>2.5+1.34</f>
        <v>3.84</v>
      </c>
      <c r="H94">
        <f>4.88-2.27</f>
        <v>2.61</v>
      </c>
      <c r="I94">
        <f>4.88+2.27</f>
        <v>7.15</v>
      </c>
      <c r="J94">
        <f>2.98-1.94</f>
        <v>1.04</v>
      </c>
      <c r="K94">
        <f>2.98+1.94</f>
        <v>4.92</v>
      </c>
      <c r="L94">
        <f t="shared" si="30"/>
        <v>0</v>
      </c>
      <c r="M94">
        <f t="shared" si="31"/>
        <v>0</v>
      </c>
      <c r="N94">
        <f t="shared" si="32"/>
        <v>0</v>
      </c>
    </row>
    <row r="95" spans="1:14" x14ac:dyDescent="0.2">
      <c r="A95">
        <v>94</v>
      </c>
      <c r="B95">
        <v>3</v>
      </c>
      <c r="C95">
        <v>6</v>
      </c>
      <c r="D95">
        <v>6</v>
      </c>
      <c r="E95" s="2" t="s">
        <v>11</v>
      </c>
      <c r="F95">
        <v>1</v>
      </c>
      <c r="G95">
        <f>1.65+0.95</f>
        <v>2.5999999999999996</v>
      </c>
      <c r="H95">
        <f>4.13-2.38</f>
        <v>1.75</v>
      </c>
      <c r="I95">
        <f>4.13+2.38</f>
        <v>6.51</v>
      </c>
      <c r="J95">
        <f>3.45-2.18</f>
        <v>1.27</v>
      </c>
      <c r="K95">
        <f>3.45+2.18</f>
        <v>5.6300000000000008</v>
      </c>
      <c r="L95">
        <f t="shared" si="30"/>
        <v>0</v>
      </c>
      <c r="M95">
        <f t="shared" si="31"/>
        <v>6</v>
      </c>
      <c r="N95">
        <f t="shared" si="32"/>
        <v>0</v>
      </c>
    </row>
    <row r="96" spans="1:14" x14ac:dyDescent="0.2">
      <c r="A96">
        <v>95</v>
      </c>
      <c r="B96">
        <v>2</v>
      </c>
      <c r="C96">
        <v>7</v>
      </c>
      <c r="D96">
        <v>4</v>
      </c>
      <c r="E96" s="2" t="s">
        <v>5</v>
      </c>
      <c r="F96">
        <f>2.34-1.32</f>
        <v>1.0199999999999998</v>
      </c>
      <c r="G96">
        <f>2.34+1.32</f>
        <v>3.66</v>
      </c>
      <c r="H96">
        <f>6.73-2.31</f>
        <v>4.42</v>
      </c>
      <c r="I96">
        <v>9</v>
      </c>
      <c r="J96">
        <f>5.47-2.23</f>
        <v>3.2399999999999998</v>
      </c>
      <c r="K96">
        <f>5.47+2.23</f>
        <v>7.6999999999999993</v>
      </c>
      <c r="L96">
        <f t="shared" si="30"/>
        <v>2</v>
      </c>
      <c r="M96">
        <f t="shared" si="31"/>
        <v>7</v>
      </c>
      <c r="N96">
        <f t="shared" si="32"/>
        <v>4</v>
      </c>
    </row>
    <row r="97" spans="5:14" x14ac:dyDescent="0.2">
      <c r="E97" s="2"/>
    </row>
    <row r="98" spans="5:14" x14ac:dyDescent="0.2">
      <c r="E98" s="2"/>
      <c r="K98" s="1" t="s">
        <v>20</v>
      </c>
      <c r="L98">
        <f>COUNTIF(L2:L96,0)</f>
        <v>39</v>
      </c>
      <c r="M98">
        <f>COUNTIF(M2:M96,0)</f>
        <v>19</v>
      </c>
      <c r="N98">
        <f>COUNTIF(N2:N96,0)</f>
        <v>36</v>
      </c>
    </row>
    <row r="99" spans="5:14" x14ac:dyDescent="0.2">
      <c r="E99" s="2"/>
      <c r="K99" s="1" t="s">
        <v>21</v>
      </c>
      <c r="L99">
        <f>95-L98</f>
        <v>56</v>
      </c>
      <c r="M99">
        <f>95-M98</f>
        <v>76</v>
      </c>
      <c r="N99">
        <f>95-N98</f>
        <v>59</v>
      </c>
    </row>
    <row r="101" spans="5:14" x14ac:dyDescent="0.2">
      <c r="J101" t="s">
        <v>1</v>
      </c>
      <c r="K101" t="s">
        <v>25</v>
      </c>
      <c r="L101">
        <v>10</v>
      </c>
    </row>
    <row r="102" spans="5:14" x14ac:dyDescent="0.2">
      <c r="K102" t="s">
        <v>13</v>
      </c>
      <c r="L102">
        <v>10</v>
      </c>
    </row>
    <row r="105" spans="5:14" x14ac:dyDescent="0.2">
      <c r="J105" t="s">
        <v>2</v>
      </c>
      <c r="K105" t="s">
        <v>11</v>
      </c>
      <c r="L105">
        <v>6</v>
      </c>
    </row>
    <row r="106" spans="5:14" x14ac:dyDescent="0.2">
      <c r="K106" t="s">
        <v>12</v>
      </c>
      <c r="L106">
        <v>4</v>
      </c>
    </row>
    <row r="108" spans="5:14" x14ac:dyDescent="0.2">
      <c r="J108" t="s">
        <v>3</v>
      </c>
      <c r="K108" t="s">
        <v>12</v>
      </c>
      <c r="L108">
        <v>7</v>
      </c>
    </row>
    <row r="109" spans="5:14" x14ac:dyDescent="0.2">
      <c r="K109" t="s">
        <v>25</v>
      </c>
      <c r="L109">
        <v>9</v>
      </c>
    </row>
    <row r="110" spans="5:14" x14ac:dyDescent="0.2">
      <c r="K110" t="s">
        <v>11</v>
      </c>
      <c r="L110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12927-6D90-F742-9365-499700B1592F}">
  <dimension ref="A1:N109"/>
  <sheetViews>
    <sheetView workbookViewId="0">
      <selection activeCell="N9" sqref="N9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24</v>
      </c>
      <c r="M1" s="1" t="s">
        <v>22</v>
      </c>
      <c r="N1" s="1" t="s">
        <v>23</v>
      </c>
    </row>
    <row r="2" spans="1:14" x14ac:dyDescent="0.2">
      <c r="A2">
        <v>1</v>
      </c>
      <c r="B2">
        <v>3</v>
      </c>
      <c r="C2">
        <v>4</v>
      </c>
      <c r="D2">
        <v>6</v>
      </c>
      <c r="E2" s="2" t="s">
        <v>5</v>
      </c>
      <c r="F2">
        <f>2.34-1.32</f>
        <v>1.0199999999999998</v>
      </c>
      <c r="G2">
        <f>2.34+1.32</f>
        <v>3.66</v>
      </c>
      <c r="H2">
        <f>6.73-2.31</f>
        <v>4.42</v>
      </c>
      <c r="I2">
        <v>9</v>
      </c>
      <c r="J2">
        <f>5.47-2.23</f>
        <v>3.2399999999999998</v>
      </c>
      <c r="K2">
        <f>5.47+2.23</f>
        <v>7.6999999999999993</v>
      </c>
      <c r="L2">
        <f t="shared" ref="L2:L11" si="0">IF(AND(F2&lt;=B2,B2&lt;=G2),B2,0)</f>
        <v>3</v>
      </c>
      <c r="M2">
        <f>IF(AND(H2&lt;=C2,C2&lt;=I2),C2,0)</f>
        <v>0</v>
      </c>
      <c r="N2">
        <f>IF(AND(J2&lt;=D2,D2&lt;=K2),D2,0)</f>
        <v>6</v>
      </c>
    </row>
    <row r="3" spans="1:14" x14ac:dyDescent="0.2">
      <c r="A3">
        <v>2</v>
      </c>
      <c r="B3">
        <v>4</v>
      </c>
      <c r="C3">
        <v>2</v>
      </c>
      <c r="D3">
        <v>3</v>
      </c>
      <c r="E3" s="2" t="s">
        <v>6</v>
      </c>
      <c r="F3">
        <f>2.45-1.41</f>
        <v>1.0400000000000003</v>
      </c>
      <c r="G3">
        <f>2.45+1.41</f>
        <v>3.8600000000000003</v>
      </c>
      <c r="H3">
        <f>5.42-2.59</f>
        <v>2.83</v>
      </c>
      <c r="I3">
        <f>5.42+2.59</f>
        <v>8.01</v>
      </c>
      <c r="J3">
        <f>4.34-1.94</f>
        <v>2.4</v>
      </c>
      <c r="K3">
        <f>4.34+1.94</f>
        <v>6.2799999999999994</v>
      </c>
      <c r="L3">
        <f t="shared" si="0"/>
        <v>0</v>
      </c>
      <c r="M3">
        <f>IF(AND(H3&lt;=C3,C3&lt;=I3),C3,0)</f>
        <v>0</v>
      </c>
      <c r="N3">
        <f>IF(AND(J3&lt;=D3,D3&lt;=K3),D3,0)</f>
        <v>3</v>
      </c>
    </row>
    <row r="4" spans="1:14" ht="32" x14ac:dyDescent="0.2">
      <c r="A4">
        <v>3</v>
      </c>
      <c r="B4">
        <v>5</v>
      </c>
      <c r="C4">
        <v>5</v>
      </c>
      <c r="D4">
        <v>5</v>
      </c>
      <c r="E4" s="2" t="s">
        <v>7</v>
      </c>
      <c r="F4">
        <f>3.03-1.85</f>
        <v>1.1799999999999997</v>
      </c>
      <c r="G4">
        <f>3.03+1.85</f>
        <v>4.88</v>
      </c>
      <c r="H4">
        <f>5.87-2.55</f>
        <v>3.3200000000000003</v>
      </c>
      <c r="I4">
        <f>5.87+2.55</f>
        <v>8.42</v>
      </c>
      <c r="J4">
        <v>1</v>
      </c>
      <c r="K4">
        <f>2.87+1.99</f>
        <v>4.8600000000000003</v>
      </c>
      <c r="L4">
        <f t="shared" si="0"/>
        <v>0</v>
      </c>
      <c r="M4">
        <f>IF(AND(H4&lt;=C4,C4&lt;=I4),C4,0)</f>
        <v>5</v>
      </c>
      <c r="N4">
        <f t="shared" ref="N4:N9" si="1">IF(AND(J4&lt;=D4,D4&lt;=K4),D4,0)</f>
        <v>0</v>
      </c>
    </row>
    <row r="5" spans="1:14" x14ac:dyDescent="0.2">
      <c r="A5">
        <v>4</v>
      </c>
      <c r="B5">
        <v>5</v>
      </c>
      <c r="C5">
        <v>1</v>
      </c>
      <c r="D5">
        <v>2</v>
      </c>
      <c r="E5" s="2" t="s">
        <v>8</v>
      </c>
      <c r="F5">
        <v>1</v>
      </c>
      <c r="G5">
        <f>2.76+2.12</f>
        <v>4.88</v>
      </c>
      <c r="H5">
        <f>6.96-2.17</f>
        <v>4.79</v>
      </c>
      <c r="I5">
        <f>9</f>
        <v>9</v>
      </c>
      <c r="J5">
        <f>3.22-2.2</f>
        <v>1.02</v>
      </c>
      <c r="K5">
        <f>3.22+2.2</f>
        <v>5.42</v>
      </c>
      <c r="L5">
        <f t="shared" si="0"/>
        <v>0</v>
      </c>
      <c r="M5">
        <f>IF(AND(H5&lt;=C5,C5&lt;=I5),C5,0)</f>
        <v>0</v>
      </c>
      <c r="N5">
        <f>IF(AND(J5&lt;=D5,D5&lt;=K5),D5,0)</f>
        <v>2</v>
      </c>
    </row>
    <row r="6" spans="1:14" x14ac:dyDescent="0.2">
      <c r="A6">
        <v>5</v>
      </c>
      <c r="B6">
        <v>8</v>
      </c>
      <c r="C6">
        <v>6</v>
      </c>
      <c r="D6">
        <v>6</v>
      </c>
      <c r="E6" s="2" t="s">
        <v>9</v>
      </c>
      <c r="F6">
        <f>8.21-1.82</f>
        <v>6.3900000000000006</v>
      </c>
      <c r="G6">
        <v>9</v>
      </c>
      <c r="H6">
        <f>6.49-2.77</f>
        <v>3.72</v>
      </c>
      <c r="I6">
        <v>9</v>
      </c>
      <c r="J6">
        <f>6.63-2.43</f>
        <v>4.1999999999999993</v>
      </c>
      <c r="K6">
        <v>9</v>
      </c>
      <c r="L6">
        <f t="shared" si="0"/>
        <v>8</v>
      </c>
      <c r="M6">
        <f>IF(AND(H6&lt;=C6,C6&lt;=I6),C6,0)</f>
        <v>6</v>
      </c>
      <c r="N6">
        <f>IF(AND(J6&lt;=D6,D6&lt;=K6),D6,0)</f>
        <v>6</v>
      </c>
    </row>
    <row r="7" spans="1:14" x14ac:dyDescent="0.2">
      <c r="A7">
        <v>6</v>
      </c>
      <c r="B7">
        <v>6</v>
      </c>
      <c r="C7">
        <v>5</v>
      </c>
      <c r="D7">
        <v>7</v>
      </c>
      <c r="E7" s="2" t="s">
        <v>10</v>
      </c>
      <c r="F7">
        <f>7-2.11</f>
        <v>4.8900000000000006</v>
      </c>
      <c r="G7">
        <v>9</v>
      </c>
      <c r="H7">
        <f>5.83-2.48</f>
        <v>3.35</v>
      </c>
      <c r="I7">
        <f>5.83+2.48</f>
        <v>8.31</v>
      </c>
      <c r="J7">
        <f>7.06-2.15</f>
        <v>4.91</v>
      </c>
      <c r="K7">
        <v>9</v>
      </c>
      <c r="L7">
        <f t="shared" si="0"/>
        <v>6</v>
      </c>
      <c r="M7">
        <f t="shared" ref="M7:M9" si="2">IF(AND(H7&lt;=C7,C7&lt;=I7),C7,0)</f>
        <v>5</v>
      </c>
      <c r="N7">
        <f>IF(AND(J7&lt;=D7,D7&lt;=K7),D7,0)</f>
        <v>7</v>
      </c>
    </row>
    <row r="8" spans="1:14" x14ac:dyDescent="0.2">
      <c r="A8">
        <v>7</v>
      </c>
      <c r="B8">
        <v>1</v>
      </c>
      <c r="C8">
        <v>2</v>
      </c>
      <c r="D8">
        <v>4</v>
      </c>
      <c r="E8" s="2" t="s">
        <v>11</v>
      </c>
      <c r="F8">
        <v>1</v>
      </c>
      <c r="G8">
        <f>1.65+0.95</f>
        <v>2.5999999999999996</v>
      </c>
      <c r="H8">
        <f>4.13-2.38</f>
        <v>1.75</v>
      </c>
      <c r="I8">
        <f>4.13+2.38</f>
        <v>6.51</v>
      </c>
      <c r="J8">
        <f>3.45-2.18</f>
        <v>1.27</v>
      </c>
      <c r="K8">
        <f>3.45+2.18</f>
        <v>5.6300000000000008</v>
      </c>
      <c r="L8">
        <f t="shared" si="0"/>
        <v>1</v>
      </c>
      <c r="M8">
        <f t="shared" si="2"/>
        <v>2</v>
      </c>
      <c r="N8">
        <f>IF(AND(J8&lt;=D8,D8&lt;=K8),D8,0)</f>
        <v>4</v>
      </c>
    </row>
    <row r="9" spans="1:14" x14ac:dyDescent="0.2">
      <c r="A9">
        <v>8</v>
      </c>
      <c r="B9">
        <v>4</v>
      </c>
      <c r="C9">
        <v>1</v>
      </c>
      <c r="D9">
        <v>2</v>
      </c>
      <c r="E9" s="2" t="s">
        <v>12</v>
      </c>
      <c r="F9">
        <f>2.5-1.34</f>
        <v>1.1599999999999999</v>
      </c>
      <c r="G9">
        <f>2.5+1.34</f>
        <v>3.84</v>
      </c>
      <c r="H9">
        <f>4.88-2.27</f>
        <v>2.61</v>
      </c>
      <c r="I9">
        <f>4.88+2.27</f>
        <v>7.15</v>
      </c>
      <c r="J9">
        <f>2.98-1.94</f>
        <v>1.04</v>
      </c>
      <c r="K9">
        <f>2.98+1.94</f>
        <v>4.92</v>
      </c>
      <c r="L9">
        <f t="shared" si="0"/>
        <v>0</v>
      </c>
      <c r="M9">
        <f t="shared" si="2"/>
        <v>0</v>
      </c>
      <c r="N9">
        <f t="shared" si="1"/>
        <v>2</v>
      </c>
    </row>
    <row r="10" spans="1:14" x14ac:dyDescent="0.2">
      <c r="A10">
        <v>9</v>
      </c>
      <c r="B10">
        <v>5</v>
      </c>
      <c r="C10">
        <v>6</v>
      </c>
      <c r="D10">
        <v>8</v>
      </c>
      <c r="E10" s="2" t="s">
        <v>13</v>
      </c>
      <c r="F10">
        <f>7.47-1.56</f>
        <v>5.91</v>
      </c>
      <c r="G10">
        <v>9</v>
      </c>
      <c r="H10">
        <f>7.47-2.09</f>
        <v>5.38</v>
      </c>
      <c r="I10">
        <v>9</v>
      </c>
      <c r="J10">
        <f>6.11-2.19</f>
        <v>3.9200000000000004</v>
      </c>
      <c r="K10">
        <f>6.11+2.19</f>
        <v>8.3000000000000007</v>
      </c>
      <c r="L10">
        <f t="shared" si="0"/>
        <v>0</v>
      </c>
      <c r="M10">
        <f t="shared" ref="M10:M29" si="3">IF(AND(H10&lt;=C10,C10&lt;=I10),C10,0)</f>
        <v>6</v>
      </c>
      <c r="N10">
        <f t="shared" ref="N10:N29" si="4">IF(AND(J10&lt;=D10,D10&lt;=K10),D10,0)</f>
        <v>8</v>
      </c>
    </row>
    <row r="11" spans="1:14" x14ac:dyDescent="0.2">
      <c r="A11">
        <v>10</v>
      </c>
      <c r="B11">
        <v>4</v>
      </c>
      <c r="C11">
        <v>2</v>
      </c>
      <c r="D11">
        <v>8</v>
      </c>
      <c r="E11" s="2" t="s">
        <v>5</v>
      </c>
      <c r="F11">
        <f>2.34-1.32</f>
        <v>1.0199999999999998</v>
      </c>
      <c r="G11">
        <f>2.34+1.32</f>
        <v>3.66</v>
      </c>
      <c r="H11">
        <f>6.73-2.31</f>
        <v>4.42</v>
      </c>
      <c r="I11">
        <v>9</v>
      </c>
      <c r="J11">
        <f>5.47-2.23</f>
        <v>3.2399999999999998</v>
      </c>
      <c r="K11">
        <f>5.47+2.23</f>
        <v>7.6999999999999993</v>
      </c>
      <c r="L11">
        <f t="shared" si="0"/>
        <v>0</v>
      </c>
      <c r="M11">
        <f t="shared" si="3"/>
        <v>0</v>
      </c>
      <c r="N11">
        <f t="shared" si="4"/>
        <v>0</v>
      </c>
    </row>
    <row r="12" spans="1:14" x14ac:dyDescent="0.2">
      <c r="A12">
        <v>11</v>
      </c>
      <c r="B12">
        <v>6</v>
      </c>
      <c r="C12">
        <v>5</v>
      </c>
      <c r="D12">
        <v>9</v>
      </c>
      <c r="E12" s="2" t="s">
        <v>6</v>
      </c>
      <c r="F12">
        <f>2.45-1.41</f>
        <v>1.0400000000000003</v>
      </c>
      <c r="G12">
        <f>2.45+1.41</f>
        <v>3.8600000000000003</v>
      </c>
      <c r="H12">
        <f>5.42-2.59</f>
        <v>2.83</v>
      </c>
      <c r="I12">
        <f>5.42+2.59</f>
        <v>8.01</v>
      </c>
      <c r="J12">
        <f>4.34-1.94</f>
        <v>2.4</v>
      </c>
      <c r="K12">
        <f>4.34+1.94</f>
        <v>6.2799999999999994</v>
      </c>
      <c r="L12">
        <f t="shared" ref="L12:L29" si="5">IF(AND(F12&lt;=B12,B12&lt;=G12),B12,0)</f>
        <v>0</v>
      </c>
      <c r="M12">
        <f t="shared" si="3"/>
        <v>5</v>
      </c>
      <c r="N12">
        <f t="shared" si="4"/>
        <v>0</v>
      </c>
    </row>
    <row r="13" spans="1:14" ht="32" x14ac:dyDescent="0.2">
      <c r="A13">
        <v>12</v>
      </c>
      <c r="B13">
        <v>7</v>
      </c>
      <c r="C13">
        <v>6</v>
      </c>
      <c r="D13">
        <v>4</v>
      </c>
      <c r="E13" s="2" t="s">
        <v>7</v>
      </c>
      <c r="F13">
        <f>3.03-1.85</f>
        <v>1.1799999999999997</v>
      </c>
      <c r="G13">
        <f>3.03+1.85</f>
        <v>4.88</v>
      </c>
      <c r="H13">
        <f>5.87-2.55</f>
        <v>3.3200000000000003</v>
      </c>
      <c r="I13">
        <f>5.87+2.55</f>
        <v>8.42</v>
      </c>
      <c r="J13">
        <v>1</v>
      </c>
      <c r="K13">
        <f>2.87+1.99</f>
        <v>4.8600000000000003</v>
      </c>
      <c r="L13">
        <f t="shared" si="5"/>
        <v>0</v>
      </c>
      <c r="M13">
        <f t="shared" si="3"/>
        <v>6</v>
      </c>
      <c r="N13">
        <f t="shared" si="4"/>
        <v>4</v>
      </c>
    </row>
    <row r="14" spans="1:14" x14ac:dyDescent="0.2">
      <c r="A14">
        <v>13</v>
      </c>
      <c r="B14">
        <v>5</v>
      </c>
      <c r="C14">
        <v>6</v>
      </c>
      <c r="D14">
        <v>6</v>
      </c>
      <c r="E14" s="2" t="s">
        <v>8</v>
      </c>
      <c r="F14">
        <v>1</v>
      </c>
      <c r="G14">
        <f>2.76+2.12</f>
        <v>4.88</v>
      </c>
      <c r="H14">
        <f>6.96-2.17</f>
        <v>4.79</v>
      </c>
      <c r="I14">
        <f>9</f>
        <v>9</v>
      </c>
      <c r="J14">
        <f>3.22-2.2</f>
        <v>1.02</v>
      </c>
      <c r="K14">
        <f>3.22+2.2</f>
        <v>5.42</v>
      </c>
      <c r="L14">
        <f t="shared" si="5"/>
        <v>0</v>
      </c>
      <c r="M14">
        <f t="shared" si="3"/>
        <v>6</v>
      </c>
      <c r="N14">
        <f t="shared" si="4"/>
        <v>0</v>
      </c>
    </row>
    <row r="15" spans="1:14" x14ac:dyDescent="0.2">
      <c r="A15">
        <v>14</v>
      </c>
      <c r="B15">
        <v>8</v>
      </c>
      <c r="C15">
        <v>6</v>
      </c>
      <c r="D15">
        <v>7</v>
      </c>
      <c r="E15" s="2" t="s">
        <v>9</v>
      </c>
      <c r="F15">
        <f>8.21-1.82</f>
        <v>6.3900000000000006</v>
      </c>
      <c r="G15">
        <v>9</v>
      </c>
      <c r="H15">
        <f>6.49-2.77</f>
        <v>3.72</v>
      </c>
      <c r="I15">
        <v>9</v>
      </c>
      <c r="J15">
        <f>6.63-2.43</f>
        <v>4.1999999999999993</v>
      </c>
      <c r="K15">
        <v>9</v>
      </c>
      <c r="L15">
        <f t="shared" si="5"/>
        <v>8</v>
      </c>
      <c r="M15">
        <f t="shared" si="3"/>
        <v>6</v>
      </c>
      <c r="N15">
        <f t="shared" si="4"/>
        <v>7</v>
      </c>
    </row>
    <row r="16" spans="1:14" x14ac:dyDescent="0.2">
      <c r="A16">
        <v>15</v>
      </c>
      <c r="B16">
        <v>6</v>
      </c>
      <c r="C16">
        <v>5</v>
      </c>
      <c r="D16">
        <v>6</v>
      </c>
      <c r="E16" s="2" t="s">
        <v>10</v>
      </c>
      <c r="F16">
        <f>7-2.11</f>
        <v>4.8900000000000006</v>
      </c>
      <c r="G16">
        <v>9</v>
      </c>
      <c r="H16">
        <f>5.83-2.48</f>
        <v>3.35</v>
      </c>
      <c r="I16">
        <f>5.83+2.48</f>
        <v>8.31</v>
      </c>
      <c r="J16">
        <f>7.06-2.15</f>
        <v>4.91</v>
      </c>
      <c r="K16">
        <v>9</v>
      </c>
      <c r="L16">
        <f t="shared" si="5"/>
        <v>6</v>
      </c>
      <c r="M16">
        <f t="shared" si="3"/>
        <v>5</v>
      </c>
      <c r="N16">
        <f t="shared" si="4"/>
        <v>6</v>
      </c>
    </row>
    <row r="17" spans="1:14" x14ac:dyDescent="0.2">
      <c r="A17">
        <v>16</v>
      </c>
      <c r="B17">
        <v>3</v>
      </c>
      <c r="C17">
        <v>4</v>
      </c>
      <c r="D17">
        <v>3</v>
      </c>
      <c r="E17" s="2" t="s">
        <v>11</v>
      </c>
      <c r="F17">
        <v>1</v>
      </c>
      <c r="G17">
        <f>1.65+0.95</f>
        <v>2.5999999999999996</v>
      </c>
      <c r="H17">
        <f>4.13-2.38</f>
        <v>1.75</v>
      </c>
      <c r="I17">
        <f>4.13+2.38</f>
        <v>6.51</v>
      </c>
      <c r="J17">
        <f>3.45-2.18</f>
        <v>1.27</v>
      </c>
      <c r="K17">
        <f>3.45+2.18</f>
        <v>5.6300000000000008</v>
      </c>
      <c r="L17">
        <f t="shared" si="5"/>
        <v>0</v>
      </c>
      <c r="M17">
        <f t="shared" si="3"/>
        <v>4</v>
      </c>
      <c r="N17">
        <f t="shared" si="4"/>
        <v>3</v>
      </c>
    </row>
    <row r="18" spans="1:14" x14ac:dyDescent="0.2">
      <c r="A18">
        <v>17</v>
      </c>
      <c r="B18">
        <v>2</v>
      </c>
      <c r="C18">
        <v>1</v>
      </c>
      <c r="D18">
        <v>2</v>
      </c>
      <c r="E18" s="2" t="s">
        <v>12</v>
      </c>
      <c r="F18">
        <f>2.5-1.34</f>
        <v>1.1599999999999999</v>
      </c>
      <c r="G18">
        <f>2.5+1.34</f>
        <v>3.84</v>
      </c>
      <c r="H18">
        <f>4.88-2.27</f>
        <v>2.61</v>
      </c>
      <c r="I18">
        <f>4.88+2.27</f>
        <v>7.15</v>
      </c>
      <c r="J18">
        <f>2.98-1.94</f>
        <v>1.04</v>
      </c>
      <c r="K18">
        <f>2.98+1.94</f>
        <v>4.92</v>
      </c>
      <c r="L18">
        <f t="shared" si="5"/>
        <v>2</v>
      </c>
      <c r="M18">
        <f t="shared" si="3"/>
        <v>0</v>
      </c>
      <c r="N18">
        <f t="shared" si="4"/>
        <v>2</v>
      </c>
    </row>
    <row r="19" spans="1:14" x14ac:dyDescent="0.2">
      <c r="A19">
        <v>18</v>
      </c>
      <c r="B19">
        <v>5</v>
      </c>
      <c r="C19">
        <v>7</v>
      </c>
      <c r="D19">
        <v>8</v>
      </c>
      <c r="E19" s="2" t="s">
        <v>13</v>
      </c>
      <c r="F19">
        <f>7.47-1.56</f>
        <v>5.91</v>
      </c>
      <c r="G19">
        <v>9</v>
      </c>
      <c r="H19">
        <f>7.47-2.09</f>
        <v>5.38</v>
      </c>
      <c r="I19">
        <v>9</v>
      </c>
      <c r="J19">
        <f>6.11-2.19</f>
        <v>3.9200000000000004</v>
      </c>
      <c r="K19">
        <f>6.11+2.19</f>
        <v>8.3000000000000007</v>
      </c>
      <c r="L19">
        <f t="shared" si="5"/>
        <v>0</v>
      </c>
      <c r="M19">
        <f t="shared" si="3"/>
        <v>7</v>
      </c>
      <c r="N19">
        <f t="shared" si="4"/>
        <v>8</v>
      </c>
    </row>
    <row r="20" spans="1:14" x14ac:dyDescent="0.2">
      <c r="A20">
        <v>19</v>
      </c>
      <c r="B20">
        <v>5</v>
      </c>
      <c r="C20">
        <v>5</v>
      </c>
      <c r="D20">
        <v>5</v>
      </c>
      <c r="E20" s="2" t="s">
        <v>5</v>
      </c>
      <c r="F20">
        <f>2.34-1.32</f>
        <v>1.0199999999999998</v>
      </c>
      <c r="G20">
        <f>2.34+1.32</f>
        <v>3.66</v>
      </c>
      <c r="H20">
        <f>6.73-2.31</f>
        <v>4.42</v>
      </c>
      <c r="I20">
        <v>9</v>
      </c>
      <c r="J20">
        <f>5.47-2.23</f>
        <v>3.2399999999999998</v>
      </c>
      <c r="K20">
        <f>5.47+2.23</f>
        <v>7.6999999999999993</v>
      </c>
      <c r="L20">
        <f t="shared" si="5"/>
        <v>0</v>
      </c>
      <c r="M20">
        <f t="shared" si="3"/>
        <v>5</v>
      </c>
      <c r="N20">
        <f t="shared" si="4"/>
        <v>5</v>
      </c>
    </row>
    <row r="21" spans="1:14" x14ac:dyDescent="0.2">
      <c r="A21">
        <v>20</v>
      </c>
      <c r="B21">
        <v>4</v>
      </c>
      <c r="C21">
        <v>6</v>
      </c>
      <c r="D21">
        <v>7</v>
      </c>
      <c r="E21" s="2" t="s">
        <v>6</v>
      </c>
      <c r="F21">
        <f>2.45-1.41</f>
        <v>1.0400000000000003</v>
      </c>
      <c r="G21">
        <f>2.45+1.41</f>
        <v>3.8600000000000003</v>
      </c>
      <c r="H21">
        <f>5.42-2.59</f>
        <v>2.83</v>
      </c>
      <c r="I21">
        <f>5.42+2.59</f>
        <v>8.01</v>
      </c>
      <c r="J21">
        <f>4.34-1.94</f>
        <v>2.4</v>
      </c>
      <c r="K21">
        <f>4.34+1.94</f>
        <v>6.2799999999999994</v>
      </c>
      <c r="L21">
        <f t="shared" si="5"/>
        <v>0</v>
      </c>
      <c r="M21">
        <f t="shared" si="3"/>
        <v>6</v>
      </c>
      <c r="N21">
        <f t="shared" si="4"/>
        <v>0</v>
      </c>
    </row>
    <row r="22" spans="1:14" ht="32" x14ac:dyDescent="0.2">
      <c r="A22">
        <v>21</v>
      </c>
      <c r="B22">
        <v>6</v>
      </c>
      <c r="C22">
        <v>4</v>
      </c>
      <c r="D22">
        <v>9</v>
      </c>
      <c r="E22" s="2" t="s">
        <v>7</v>
      </c>
      <c r="F22">
        <f>3.03-1.85</f>
        <v>1.1799999999999997</v>
      </c>
      <c r="G22">
        <f>3.03+1.85</f>
        <v>4.88</v>
      </c>
      <c r="H22">
        <f>5.87-2.55</f>
        <v>3.3200000000000003</v>
      </c>
      <c r="I22">
        <f>5.87+2.55</f>
        <v>8.42</v>
      </c>
      <c r="J22">
        <v>1</v>
      </c>
      <c r="K22">
        <f>2.87+1.99</f>
        <v>4.8600000000000003</v>
      </c>
      <c r="L22">
        <f t="shared" si="5"/>
        <v>0</v>
      </c>
      <c r="M22">
        <f t="shared" si="3"/>
        <v>4</v>
      </c>
      <c r="N22">
        <f t="shared" si="4"/>
        <v>0</v>
      </c>
    </row>
    <row r="23" spans="1:14" x14ac:dyDescent="0.2">
      <c r="A23">
        <v>22</v>
      </c>
      <c r="B23">
        <v>5</v>
      </c>
      <c r="C23">
        <v>7</v>
      </c>
      <c r="D23">
        <v>1</v>
      </c>
      <c r="E23" s="2" t="s">
        <v>8</v>
      </c>
      <c r="F23">
        <v>1</v>
      </c>
      <c r="G23">
        <f>2.76+2.12</f>
        <v>4.88</v>
      </c>
      <c r="H23">
        <f>6.96-2.17</f>
        <v>4.79</v>
      </c>
      <c r="I23">
        <f>9</f>
        <v>9</v>
      </c>
      <c r="J23">
        <f>3.22-2.2</f>
        <v>1.02</v>
      </c>
      <c r="K23">
        <f>3.22+2.2</f>
        <v>5.42</v>
      </c>
      <c r="L23">
        <f t="shared" si="5"/>
        <v>0</v>
      </c>
      <c r="M23">
        <f t="shared" si="3"/>
        <v>7</v>
      </c>
      <c r="N23">
        <f t="shared" si="4"/>
        <v>0</v>
      </c>
    </row>
    <row r="24" spans="1:14" x14ac:dyDescent="0.2">
      <c r="A24">
        <v>23</v>
      </c>
      <c r="B24">
        <v>9</v>
      </c>
      <c r="C24">
        <v>6</v>
      </c>
      <c r="D24">
        <v>7</v>
      </c>
      <c r="E24" s="2" t="s">
        <v>9</v>
      </c>
      <c r="F24">
        <f>8.21-1.82</f>
        <v>6.3900000000000006</v>
      </c>
      <c r="G24">
        <v>9</v>
      </c>
      <c r="H24">
        <f>6.49-2.77</f>
        <v>3.72</v>
      </c>
      <c r="I24">
        <v>9</v>
      </c>
      <c r="J24">
        <f>6.63-2.43</f>
        <v>4.1999999999999993</v>
      </c>
      <c r="K24">
        <v>9</v>
      </c>
      <c r="L24">
        <f t="shared" si="5"/>
        <v>9</v>
      </c>
      <c r="M24">
        <f t="shared" si="3"/>
        <v>6</v>
      </c>
      <c r="N24">
        <f t="shared" si="4"/>
        <v>7</v>
      </c>
    </row>
    <row r="25" spans="1:14" x14ac:dyDescent="0.2">
      <c r="A25">
        <v>24</v>
      </c>
      <c r="B25">
        <v>6</v>
      </c>
      <c r="C25">
        <v>5</v>
      </c>
      <c r="D25">
        <v>8</v>
      </c>
      <c r="E25" s="2" t="s">
        <v>10</v>
      </c>
      <c r="F25">
        <f>7-2.11</f>
        <v>4.8900000000000006</v>
      </c>
      <c r="G25">
        <v>9</v>
      </c>
      <c r="H25">
        <f>5.83-2.48</f>
        <v>3.35</v>
      </c>
      <c r="I25">
        <f>5.83+2.48</f>
        <v>8.31</v>
      </c>
      <c r="J25">
        <f>7.06-2.15</f>
        <v>4.91</v>
      </c>
      <c r="K25">
        <v>9</v>
      </c>
      <c r="L25">
        <f t="shared" si="5"/>
        <v>6</v>
      </c>
      <c r="M25">
        <f t="shared" si="3"/>
        <v>5</v>
      </c>
      <c r="N25">
        <f t="shared" si="4"/>
        <v>8</v>
      </c>
    </row>
    <row r="26" spans="1:14" x14ac:dyDescent="0.2">
      <c r="A26">
        <v>25</v>
      </c>
      <c r="B26">
        <v>3</v>
      </c>
      <c r="C26">
        <v>4</v>
      </c>
      <c r="D26">
        <v>3</v>
      </c>
      <c r="E26" s="2" t="s">
        <v>11</v>
      </c>
      <c r="F26">
        <v>1</v>
      </c>
      <c r="G26">
        <f>1.65+0.95</f>
        <v>2.5999999999999996</v>
      </c>
      <c r="H26">
        <f>4.13-2.38</f>
        <v>1.75</v>
      </c>
      <c r="I26">
        <f>4.13+2.38</f>
        <v>6.51</v>
      </c>
      <c r="J26">
        <f>3.45-2.18</f>
        <v>1.27</v>
      </c>
      <c r="K26">
        <f>3.45+2.18</f>
        <v>5.6300000000000008</v>
      </c>
      <c r="L26">
        <f t="shared" si="5"/>
        <v>0</v>
      </c>
      <c r="M26">
        <f t="shared" si="3"/>
        <v>4</v>
      </c>
      <c r="N26">
        <f t="shared" si="4"/>
        <v>3</v>
      </c>
    </row>
    <row r="27" spans="1:14" x14ac:dyDescent="0.2">
      <c r="A27">
        <v>26</v>
      </c>
      <c r="B27">
        <v>4</v>
      </c>
      <c r="C27">
        <v>2</v>
      </c>
      <c r="D27">
        <v>4</v>
      </c>
      <c r="E27" s="2" t="s">
        <v>12</v>
      </c>
      <c r="F27">
        <f>2.5-1.34</f>
        <v>1.1599999999999999</v>
      </c>
      <c r="G27">
        <f>2.5+1.34</f>
        <v>3.84</v>
      </c>
      <c r="H27">
        <f>4.88-2.27</f>
        <v>2.61</v>
      </c>
      <c r="I27">
        <f>4.88+2.27</f>
        <v>7.15</v>
      </c>
      <c r="J27">
        <f>2.98-1.94</f>
        <v>1.04</v>
      </c>
      <c r="K27">
        <f>2.98+1.94</f>
        <v>4.92</v>
      </c>
      <c r="L27">
        <f t="shared" si="5"/>
        <v>0</v>
      </c>
      <c r="M27">
        <f t="shared" si="3"/>
        <v>0</v>
      </c>
      <c r="N27">
        <f t="shared" si="4"/>
        <v>4</v>
      </c>
    </row>
    <row r="28" spans="1:14" x14ac:dyDescent="0.2">
      <c r="A28">
        <v>27</v>
      </c>
      <c r="B28">
        <v>5</v>
      </c>
      <c r="C28">
        <v>8</v>
      </c>
      <c r="D28">
        <v>3</v>
      </c>
      <c r="E28" s="2" t="s">
        <v>13</v>
      </c>
      <c r="F28">
        <f>7.47-1.56</f>
        <v>5.91</v>
      </c>
      <c r="G28">
        <v>9</v>
      </c>
      <c r="H28">
        <f>7.47-2.09</f>
        <v>5.38</v>
      </c>
      <c r="I28">
        <v>9</v>
      </c>
      <c r="J28">
        <f>6.11-2.19</f>
        <v>3.9200000000000004</v>
      </c>
      <c r="K28">
        <f>6.11+2.19</f>
        <v>8.3000000000000007</v>
      </c>
      <c r="L28">
        <f t="shared" si="5"/>
        <v>0</v>
      </c>
      <c r="M28">
        <f t="shared" si="3"/>
        <v>8</v>
      </c>
      <c r="N28">
        <f t="shared" si="4"/>
        <v>0</v>
      </c>
    </row>
    <row r="29" spans="1:14" x14ac:dyDescent="0.2">
      <c r="A29">
        <v>28</v>
      </c>
      <c r="B29">
        <v>3</v>
      </c>
      <c r="C29">
        <v>7</v>
      </c>
      <c r="D29">
        <v>2</v>
      </c>
      <c r="E29" s="2" t="s">
        <v>5</v>
      </c>
      <c r="F29">
        <f>2.34-1.32</f>
        <v>1.0199999999999998</v>
      </c>
      <c r="G29">
        <f>2.34+1.32</f>
        <v>3.66</v>
      </c>
      <c r="H29">
        <f>6.73-2.31</f>
        <v>4.42</v>
      </c>
      <c r="I29">
        <v>9</v>
      </c>
      <c r="J29">
        <f>5.47-2.23</f>
        <v>3.2399999999999998</v>
      </c>
      <c r="K29">
        <f>5.47+2.23</f>
        <v>7.6999999999999993</v>
      </c>
      <c r="L29">
        <f t="shared" si="5"/>
        <v>3</v>
      </c>
      <c r="M29">
        <f t="shared" si="3"/>
        <v>7</v>
      </c>
      <c r="N29">
        <f t="shared" si="4"/>
        <v>0</v>
      </c>
    </row>
    <row r="30" spans="1:14" x14ac:dyDescent="0.2">
      <c r="A30">
        <v>29</v>
      </c>
      <c r="B30">
        <v>4</v>
      </c>
      <c r="C30">
        <v>6</v>
      </c>
      <c r="D30">
        <v>8</v>
      </c>
      <c r="E30" s="2" t="s">
        <v>6</v>
      </c>
      <c r="F30">
        <f>2.45-1.41</f>
        <v>1.0400000000000003</v>
      </c>
      <c r="G30">
        <f>2.45+1.41</f>
        <v>3.8600000000000003</v>
      </c>
      <c r="H30">
        <f>5.42-2.59</f>
        <v>2.83</v>
      </c>
      <c r="I30">
        <f>5.42+2.59</f>
        <v>8.01</v>
      </c>
      <c r="J30">
        <f>4.34-1.94</f>
        <v>2.4</v>
      </c>
      <c r="K30">
        <f>4.34+1.94</f>
        <v>6.2799999999999994</v>
      </c>
      <c r="L30">
        <f t="shared" ref="L30:L37" si="6">IF(AND(F30&lt;=B30,B30&lt;=G30),B30,0)</f>
        <v>0</v>
      </c>
      <c r="M30">
        <f t="shared" ref="M30:M37" si="7">IF(AND(H30&lt;=C30,C30&lt;=I30),C30,0)</f>
        <v>6</v>
      </c>
      <c r="N30">
        <f t="shared" ref="N30:N37" si="8">IF(AND(J30&lt;=D30,D30&lt;=K30),D30,0)</f>
        <v>0</v>
      </c>
    </row>
    <row r="31" spans="1:14" ht="32" x14ac:dyDescent="0.2">
      <c r="A31">
        <v>30</v>
      </c>
      <c r="B31">
        <v>6</v>
      </c>
      <c r="C31">
        <v>4</v>
      </c>
      <c r="D31">
        <v>2</v>
      </c>
      <c r="E31" s="2" t="s">
        <v>7</v>
      </c>
      <c r="F31">
        <f>3.03-1.85</f>
        <v>1.1799999999999997</v>
      </c>
      <c r="G31">
        <f>3.03+1.85</f>
        <v>4.88</v>
      </c>
      <c r="H31">
        <f>5.87-2.55</f>
        <v>3.3200000000000003</v>
      </c>
      <c r="I31">
        <f>5.87+2.55</f>
        <v>8.42</v>
      </c>
      <c r="J31">
        <v>1</v>
      </c>
      <c r="K31">
        <f>2.87+1.99</f>
        <v>4.8600000000000003</v>
      </c>
      <c r="L31">
        <f t="shared" si="6"/>
        <v>0</v>
      </c>
      <c r="M31">
        <f t="shared" si="7"/>
        <v>4</v>
      </c>
      <c r="N31">
        <f t="shared" si="8"/>
        <v>2</v>
      </c>
    </row>
    <row r="32" spans="1:14" x14ac:dyDescent="0.2">
      <c r="A32">
        <v>31</v>
      </c>
      <c r="B32">
        <v>5</v>
      </c>
      <c r="C32">
        <v>6</v>
      </c>
      <c r="D32">
        <v>4</v>
      </c>
      <c r="E32" s="2" t="s">
        <v>8</v>
      </c>
      <c r="F32">
        <v>1</v>
      </c>
      <c r="G32">
        <f>2.76+2.12</f>
        <v>4.88</v>
      </c>
      <c r="H32">
        <f>6.96-2.17</f>
        <v>4.79</v>
      </c>
      <c r="I32">
        <f>9</f>
        <v>9</v>
      </c>
      <c r="J32">
        <f>3.22-2.2</f>
        <v>1.02</v>
      </c>
      <c r="K32">
        <f>3.22+2.2</f>
        <v>5.42</v>
      </c>
      <c r="L32">
        <f t="shared" si="6"/>
        <v>0</v>
      </c>
      <c r="M32">
        <f t="shared" si="7"/>
        <v>6</v>
      </c>
      <c r="N32">
        <f t="shared" si="8"/>
        <v>4</v>
      </c>
    </row>
    <row r="33" spans="1:14" x14ac:dyDescent="0.2">
      <c r="A33">
        <v>32</v>
      </c>
      <c r="B33">
        <v>9</v>
      </c>
      <c r="C33">
        <v>7</v>
      </c>
      <c r="D33">
        <v>7</v>
      </c>
      <c r="E33" s="2" t="s">
        <v>9</v>
      </c>
      <c r="F33">
        <f>8.21-1.82</f>
        <v>6.3900000000000006</v>
      </c>
      <c r="G33">
        <v>9</v>
      </c>
      <c r="H33">
        <f>6.49-2.77</f>
        <v>3.72</v>
      </c>
      <c r="I33">
        <v>9</v>
      </c>
      <c r="J33">
        <f>6.63-2.43</f>
        <v>4.1999999999999993</v>
      </c>
      <c r="K33">
        <v>9</v>
      </c>
      <c r="L33">
        <f t="shared" si="6"/>
        <v>9</v>
      </c>
      <c r="M33">
        <f t="shared" si="7"/>
        <v>7</v>
      </c>
      <c r="N33">
        <f t="shared" si="8"/>
        <v>7</v>
      </c>
    </row>
    <row r="34" spans="1:14" x14ac:dyDescent="0.2">
      <c r="A34">
        <v>33</v>
      </c>
      <c r="B34">
        <v>6</v>
      </c>
      <c r="C34">
        <v>5</v>
      </c>
      <c r="D34">
        <v>7</v>
      </c>
      <c r="E34" s="2" t="s">
        <v>10</v>
      </c>
      <c r="F34">
        <f>7-2.11</f>
        <v>4.8900000000000006</v>
      </c>
      <c r="G34">
        <v>9</v>
      </c>
      <c r="H34">
        <f>5.83-2.48</f>
        <v>3.35</v>
      </c>
      <c r="I34">
        <f>5.83+2.48</f>
        <v>8.31</v>
      </c>
      <c r="J34">
        <f>7.06-2.15</f>
        <v>4.91</v>
      </c>
      <c r="K34">
        <v>9</v>
      </c>
      <c r="L34">
        <f t="shared" si="6"/>
        <v>6</v>
      </c>
      <c r="M34">
        <f t="shared" si="7"/>
        <v>5</v>
      </c>
      <c r="N34">
        <f t="shared" si="8"/>
        <v>7</v>
      </c>
    </row>
    <row r="35" spans="1:14" x14ac:dyDescent="0.2">
      <c r="A35">
        <v>34</v>
      </c>
      <c r="B35">
        <v>2</v>
      </c>
      <c r="C35">
        <v>4</v>
      </c>
      <c r="D35">
        <v>2</v>
      </c>
      <c r="E35" s="2" t="s">
        <v>11</v>
      </c>
      <c r="F35">
        <v>1</v>
      </c>
      <c r="G35">
        <f>1.65+0.95</f>
        <v>2.5999999999999996</v>
      </c>
      <c r="H35">
        <f>4.13-2.38</f>
        <v>1.75</v>
      </c>
      <c r="I35">
        <f>4.13+2.38</f>
        <v>6.51</v>
      </c>
      <c r="J35">
        <f>3.45-2.18</f>
        <v>1.27</v>
      </c>
      <c r="K35">
        <f>3.45+2.18</f>
        <v>5.6300000000000008</v>
      </c>
      <c r="L35">
        <f t="shared" si="6"/>
        <v>2</v>
      </c>
      <c r="M35">
        <f t="shared" si="7"/>
        <v>4</v>
      </c>
      <c r="N35">
        <f t="shared" si="8"/>
        <v>2</v>
      </c>
    </row>
    <row r="36" spans="1:14" x14ac:dyDescent="0.2">
      <c r="A36">
        <v>35</v>
      </c>
      <c r="B36">
        <v>4</v>
      </c>
      <c r="C36">
        <v>1</v>
      </c>
      <c r="D36">
        <v>3</v>
      </c>
      <c r="E36" s="2" t="s">
        <v>12</v>
      </c>
      <c r="F36">
        <f>2.5-1.34</f>
        <v>1.1599999999999999</v>
      </c>
      <c r="G36">
        <f>2.5+1.34</f>
        <v>3.84</v>
      </c>
      <c r="H36">
        <f>4.88-2.27</f>
        <v>2.61</v>
      </c>
      <c r="I36">
        <f>4.88+2.27</f>
        <v>7.15</v>
      </c>
      <c r="J36">
        <f>2.98-1.94</f>
        <v>1.04</v>
      </c>
      <c r="K36">
        <f>2.98+1.94</f>
        <v>4.92</v>
      </c>
      <c r="L36">
        <f t="shared" si="6"/>
        <v>0</v>
      </c>
      <c r="M36">
        <f t="shared" si="7"/>
        <v>0</v>
      </c>
      <c r="N36">
        <f t="shared" si="8"/>
        <v>3</v>
      </c>
    </row>
    <row r="37" spans="1:14" x14ac:dyDescent="0.2">
      <c r="A37">
        <v>36</v>
      </c>
      <c r="B37">
        <v>5</v>
      </c>
      <c r="C37">
        <v>7</v>
      </c>
      <c r="D37">
        <v>3</v>
      </c>
      <c r="E37" s="2" t="s">
        <v>13</v>
      </c>
      <c r="F37">
        <f>7.47-1.56</f>
        <v>5.91</v>
      </c>
      <c r="G37">
        <v>9</v>
      </c>
      <c r="H37">
        <f>7.47-2.09</f>
        <v>5.38</v>
      </c>
      <c r="I37">
        <v>9</v>
      </c>
      <c r="J37">
        <f>6.11-2.19</f>
        <v>3.9200000000000004</v>
      </c>
      <c r="K37">
        <f>6.11+2.19</f>
        <v>8.3000000000000007</v>
      </c>
      <c r="L37">
        <f t="shared" si="6"/>
        <v>0</v>
      </c>
      <c r="M37">
        <f t="shared" si="7"/>
        <v>7</v>
      </c>
      <c r="N37">
        <f t="shared" si="8"/>
        <v>0</v>
      </c>
    </row>
    <row r="38" spans="1:14" x14ac:dyDescent="0.2">
      <c r="A38">
        <v>37</v>
      </c>
      <c r="B38">
        <v>6</v>
      </c>
      <c r="C38">
        <v>5</v>
      </c>
      <c r="D38">
        <v>7</v>
      </c>
      <c r="E38" s="2" t="s">
        <v>10</v>
      </c>
      <c r="F38">
        <f>7-2.11</f>
        <v>4.8900000000000006</v>
      </c>
      <c r="G38">
        <v>9</v>
      </c>
      <c r="H38">
        <f>5.83-2.48</f>
        <v>3.35</v>
      </c>
      <c r="I38">
        <f>5.83+2.48</f>
        <v>8.31</v>
      </c>
      <c r="J38">
        <f>7.06-2.15</f>
        <v>4.91</v>
      </c>
      <c r="K38">
        <v>9</v>
      </c>
      <c r="L38">
        <f t="shared" ref="L38:L48" si="9">IF(AND(F38&lt;=B38,B38&lt;=G38),B38,0)</f>
        <v>6</v>
      </c>
      <c r="M38">
        <f t="shared" ref="M38:M48" si="10">IF(AND(H38&lt;=C38,C38&lt;=I38),C38,0)</f>
        <v>5</v>
      </c>
      <c r="N38">
        <f t="shared" ref="N38:N48" si="11">IF(AND(J38&lt;=D38,D38&lt;=K38),D38,0)</f>
        <v>7</v>
      </c>
    </row>
    <row r="39" spans="1:14" x14ac:dyDescent="0.2">
      <c r="A39">
        <v>38</v>
      </c>
      <c r="B39">
        <v>3</v>
      </c>
      <c r="C39">
        <v>4</v>
      </c>
      <c r="D39">
        <v>3</v>
      </c>
      <c r="E39" s="2" t="s">
        <v>8</v>
      </c>
      <c r="F39">
        <v>1</v>
      </c>
      <c r="G39">
        <f>2.76+2.12</f>
        <v>4.88</v>
      </c>
      <c r="H39">
        <f>6.96-2.17</f>
        <v>4.79</v>
      </c>
      <c r="I39">
        <f>9</f>
        <v>9</v>
      </c>
      <c r="J39">
        <f>3.22-2.2</f>
        <v>1.02</v>
      </c>
      <c r="K39">
        <f>3.22+2.2</f>
        <v>5.42</v>
      </c>
      <c r="L39">
        <f t="shared" si="9"/>
        <v>3</v>
      </c>
      <c r="M39">
        <f t="shared" si="10"/>
        <v>0</v>
      </c>
      <c r="N39">
        <f t="shared" si="11"/>
        <v>3</v>
      </c>
    </row>
    <row r="40" spans="1:14" x14ac:dyDescent="0.2">
      <c r="A40">
        <v>39</v>
      </c>
      <c r="B40">
        <v>3</v>
      </c>
      <c r="C40">
        <v>4</v>
      </c>
      <c r="D40">
        <v>2</v>
      </c>
      <c r="E40" s="2" t="s">
        <v>11</v>
      </c>
      <c r="F40">
        <v>1</v>
      </c>
      <c r="G40">
        <f>1.65+0.95</f>
        <v>2.5999999999999996</v>
      </c>
      <c r="H40">
        <f>4.13-2.38</f>
        <v>1.75</v>
      </c>
      <c r="I40">
        <f>4.13+2.38</f>
        <v>6.51</v>
      </c>
      <c r="J40">
        <f>3.45-2.18</f>
        <v>1.27</v>
      </c>
      <c r="K40">
        <f>3.45+2.18</f>
        <v>5.6300000000000008</v>
      </c>
      <c r="L40">
        <f t="shared" si="9"/>
        <v>0</v>
      </c>
      <c r="M40">
        <f t="shared" si="10"/>
        <v>4</v>
      </c>
      <c r="N40">
        <f t="shared" si="11"/>
        <v>2</v>
      </c>
    </row>
    <row r="41" spans="1:14" ht="32" x14ac:dyDescent="0.2">
      <c r="A41">
        <v>40</v>
      </c>
      <c r="B41">
        <v>6</v>
      </c>
      <c r="C41">
        <v>4</v>
      </c>
      <c r="D41">
        <v>9</v>
      </c>
      <c r="E41" s="2" t="s">
        <v>7</v>
      </c>
      <c r="F41">
        <f>3.03-1.85</f>
        <v>1.1799999999999997</v>
      </c>
      <c r="G41">
        <f>3.03+1.85</f>
        <v>4.88</v>
      </c>
      <c r="H41">
        <f>5.87-2.55</f>
        <v>3.3200000000000003</v>
      </c>
      <c r="I41">
        <f>5.87+2.55</f>
        <v>8.42</v>
      </c>
      <c r="J41">
        <v>1</v>
      </c>
      <c r="K41">
        <f>2.87+1.99</f>
        <v>4.8600000000000003</v>
      </c>
      <c r="L41">
        <f t="shared" si="9"/>
        <v>0</v>
      </c>
      <c r="M41">
        <f t="shared" si="10"/>
        <v>4</v>
      </c>
      <c r="N41">
        <f t="shared" si="11"/>
        <v>0</v>
      </c>
    </row>
    <row r="42" spans="1:14" x14ac:dyDescent="0.2">
      <c r="A42">
        <v>41</v>
      </c>
      <c r="B42">
        <v>4</v>
      </c>
      <c r="C42">
        <v>7</v>
      </c>
      <c r="D42">
        <v>7</v>
      </c>
      <c r="E42" s="2" t="s">
        <v>5</v>
      </c>
      <c r="F42">
        <f>2.34-1.32</f>
        <v>1.0199999999999998</v>
      </c>
      <c r="G42">
        <f>2.34+1.32</f>
        <v>3.66</v>
      </c>
      <c r="H42">
        <f>6.73-2.31</f>
        <v>4.42</v>
      </c>
      <c r="I42">
        <v>9</v>
      </c>
      <c r="J42">
        <f>5.47-2.23</f>
        <v>3.2399999999999998</v>
      </c>
      <c r="K42">
        <f>5.47+2.23</f>
        <v>7.6999999999999993</v>
      </c>
      <c r="L42">
        <f t="shared" si="9"/>
        <v>0</v>
      </c>
      <c r="M42">
        <f t="shared" si="10"/>
        <v>7</v>
      </c>
      <c r="N42">
        <f t="shared" si="11"/>
        <v>7</v>
      </c>
    </row>
    <row r="43" spans="1:14" x14ac:dyDescent="0.2">
      <c r="A43">
        <v>42</v>
      </c>
      <c r="B43">
        <v>9</v>
      </c>
      <c r="C43">
        <v>7</v>
      </c>
      <c r="D43">
        <v>7</v>
      </c>
      <c r="E43" s="2" t="s">
        <v>9</v>
      </c>
      <c r="F43">
        <f>8.21-1.82</f>
        <v>6.3900000000000006</v>
      </c>
      <c r="G43">
        <v>9</v>
      </c>
      <c r="H43">
        <f>6.49-2.77</f>
        <v>3.72</v>
      </c>
      <c r="I43">
        <v>9</v>
      </c>
      <c r="J43">
        <f>6.63-2.43</f>
        <v>4.1999999999999993</v>
      </c>
      <c r="K43">
        <v>9</v>
      </c>
      <c r="L43">
        <f t="shared" si="9"/>
        <v>9</v>
      </c>
      <c r="M43">
        <f t="shared" si="10"/>
        <v>7</v>
      </c>
      <c r="N43">
        <f t="shared" si="11"/>
        <v>7</v>
      </c>
    </row>
    <row r="44" spans="1:14" x14ac:dyDescent="0.2">
      <c r="A44">
        <v>43</v>
      </c>
      <c r="B44">
        <v>4</v>
      </c>
      <c r="C44">
        <v>3</v>
      </c>
      <c r="D44">
        <v>3</v>
      </c>
      <c r="E44" s="2" t="s">
        <v>6</v>
      </c>
      <c r="F44">
        <f>2.45-1.41</f>
        <v>1.0400000000000003</v>
      </c>
      <c r="G44">
        <f>2.45+1.41</f>
        <v>3.8600000000000003</v>
      </c>
      <c r="H44">
        <f>5.42-2.59</f>
        <v>2.83</v>
      </c>
      <c r="I44">
        <f>5.42+2.59</f>
        <v>8.01</v>
      </c>
      <c r="J44">
        <f>4.34-1.94</f>
        <v>2.4</v>
      </c>
      <c r="K44">
        <f>4.34+1.94</f>
        <v>6.2799999999999994</v>
      </c>
      <c r="L44">
        <f t="shared" si="9"/>
        <v>0</v>
      </c>
      <c r="M44">
        <f t="shared" si="10"/>
        <v>3</v>
      </c>
      <c r="N44">
        <f t="shared" si="11"/>
        <v>3</v>
      </c>
    </row>
    <row r="45" spans="1:14" x14ac:dyDescent="0.2">
      <c r="A45">
        <v>44</v>
      </c>
      <c r="B45">
        <v>2</v>
      </c>
      <c r="C45">
        <v>4</v>
      </c>
      <c r="D45">
        <v>2</v>
      </c>
      <c r="E45" s="2" t="s">
        <v>12</v>
      </c>
      <c r="F45">
        <f>2.5-1.34</f>
        <v>1.1599999999999999</v>
      </c>
      <c r="G45">
        <f>2.5+1.34</f>
        <v>3.84</v>
      </c>
      <c r="H45">
        <f>4.88-2.27</f>
        <v>2.61</v>
      </c>
      <c r="I45">
        <f>4.88+2.27</f>
        <v>7.15</v>
      </c>
      <c r="J45">
        <f>2.98-1.94</f>
        <v>1.04</v>
      </c>
      <c r="K45">
        <f>2.98+1.94</f>
        <v>4.92</v>
      </c>
      <c r="L45">
        <f t="shared" si="9"/>
        <v>2</v>
      </c>
      <c r="M45">
        <f t="shared" si="10"/>
        <v>4</v>
      </c>
      <c r="N45">
        <f t="shared" si="11"/>
        <v>2</v>
      </c>
    </row>
    <row r="46" spans="1:14" x14ac:dyDescent="0.2">
      <c r="A46">
        <v>45</v>
      </c>
      <c r="B46">
        <v>5</v>
      </c>
      <c r="C46">
        <v>8</v>
      </c>
      <c r="D46">
        <v>3</v>
      </c>
      <c r="E46" s="2" t="s">
        <v>13</v>
      </c>
      <c r="F46">
        <f>7.47-1.56</f>
        <v>5.91</v>
      </c>
      <c r="G46">
        <v>9</v>
      </c>
      <c r="H46">
        <f>7.47-2.09</f>
        <v>5.38</v>
      </c>
      <c r="I46">
        <v>9</v>
      </c>
      <c r="J46">
        <f>6.11-2.19</f>
        <v>3.9200000000000004</v>
      </c>
      <c r="K46">
        <f>6.11+2.19</f>
        <v>8.3000000000000007</v>
      </c>
      <c r="L46">
        <f t="shared" si="9"/>
        <v>0</v>
      </c>
      <c r="M46">
        <f t="shared" si="10"/>
        <v>8</v>
      </c>
      <c r="N46">
        <f t="shared" si="11"/>
        <v>0</v>
      </c>
    </row>
    <row r="47" spans="1:14" x14ac:dyDescent="0.2">
      <c r="A47">
        <v>46</v>
      </c>
      <c r="B47">
        <v>5</v>
      </c>
      <c r="C47">
        <v>9</v>
      </c>
      <c r="D47">
        <v>1</v>
      </c>
      <c r="E47" s="2" t="s">
        <v>10</v>
      </c>
      <c r="F47">
        <f>7-2.11</f>
        <v>4.8900000000000006</v>
      </c>
      <c r="G47">
        <v>9</v>
      </c>
      <c r="H47">
        <f>5.83-2.48</f>
        <v>3.35</v>
      </c>
      <c r="I47">
        <f>5.83+2.48</f>
        <v>8.31</v>
      </c>
      <c r="J47">
        <f>7.06-2.15</f>
        <v>4.91</v>
      </c>
      <c r="K47">
        <v>9</v>
      </c>
      <c r="L47">
        <f t="shared" si="9"/>
        <v>5</v>
      </c>
      <c r="M47">
        <f t="shared" si="10"/>
        <v>0</v>
      </c>
      <c r="N47">
        <f t="shared" si="11"/>
        <v>0</v>
      </c>
    </row>
    <row r="48" spans="1:14" x14ac:dyDescent="0.2">
      <c r="A48">
        <v>47</v>
      </c>
      <c r="B48">
        <v>5</v>
      </c>
      <c r="C48">
        <v>8</v>
      </c>
      <c r="D48">
        <v>2</v>
      </c>
      <c r="E48" s="2" t="s">
        <v>8</v>
      </c>
      <c r="F48">
        <v>1</v>
      </c>
      <c r="G48">
        <f>2.76+2.12</f>
        <v>4.88</v>
      </c>
      <c r="H48">
        <f>6.96-2.17</f>
        <v>4.79</v>
      </c>
      <c r="I48">
        <f>9</f>
        <v>9</v>
      </c>
      <c r="J48">
        <f>3.22-2.2</f>
        <v>1.02</v>
      </c>
      <c r="K48">
        <f>3.22+2.2</f>
        <v>5.42</v>
      </c>
      <c r="L48">
        <f t="shared" si="9"/>
        <v>0</v>
      </c>
      <c r="M48">
        <f t="shared" si="10"/>
        <v>8</v>
      </c>
      <c r="N48">
        <f t="shared" si="11"/>
        <v>2</v>
      </c>
    </row>
    <row r="49" spans="1:14" x14ac:dyDescent="0.2">
      <c r="A49">
        <v>48</v>
      </c>
      <c r="B49">
        <v>2</v>
      </c>
      <c r="C49">
        <v>4</v>
      </c>
      <c r="D49">
        <v>3</v>
      </c>
      <c r="E49" s="2" t="s">
        <v>11</v>
      </c>
      <c r="F49">
        <v>1</v>
      </c>
      <c r="G49">
        <f>1.65+0.95</f>
        <v>2.5999999999999996</v>
      </c>
      <c r="H49">
        <f>4.13-2.38</f>
        <v>1.75</v>
      </c>
      <c r="I49">
        <f>4.13+2.38</f>
        <v>6.51</v>
      </c>
      <c r="J49">
        <f>3.45-2.18</f>
        <v>1.27</v>
      </c>
      <c r="K49">
        <f>3.45+2.18</f>
        <v>5.6300000000000008</v>
      </c>
      <c r="L49">
        <f t="shared" ref="L49:L56" si="12">IF(AND(F49&lt;=B49,B49&lt;=G49),B49,0)</f>
        <v>2</v>
      </c>
      <c r="M49">
        <f t="shared" ref="M49:M56" si="13">IF(AND(H49&lt;=C49,C49&lt;=I49),C49,0)</f>
        <v>4</v>
      </c>
      <c r="N49">
        <f t="shared" ref="N49:N56" si="14">IF(AND(J49&lt;=D49,D49&lt;=K49),D49,0)</f>
        <v>3</v>
      </c>
    </row>
    <row r="50" spans="1:14" ht="32" x14ac:dyDescent="0.2">
      <c r="A50">
        <v>49</v>
      </c>
      <c r="B50">
        <v>6</v>
      </c>
      <c r="C50">
        <v>4</v>
      </c>
      <c r="D50">
        <v>7</v>
      </c>
      <c r="E50" s="2" t="s">
        <v>7</v>
      </c>
      <c r="F50">
        <f>3.03-1.85</f>
        <v>1.1799999999999997</v>
      </c>
      <c r="G50">
        <f>3.03+1.85</f>
        <v>4.88</v>
      </c>
      <c r="H50">
        <f>5.87-2.55</f>
        <v>3.3200000000000003</v>
      </c>
      <c r="I50">
        <f>5.87+2.55</f>
        <v>8.42</v>
      </c>
      <c r="J50">
        <v>1</v>
      </c>
      <c r="K50">
        <f>2.87+1.99</f>
        <v>4.8600000000000003</v>
      </c>
      <c r="L50">
        <f t="shared" si="12"/>
        <v>0</v>
      </c>
      <c r="M50">
        <f t="shared" si="13"/>
        <v>4</v>
      </c>
      <c r="N50">
        <f t="shared" si="14"/>
        <v>0</v>
      </c>
    </row>
    <row r="51" spans="1:14" x14ac:dyDescent="0.2">
      <c r="A51">
        <v>50</v>
      </c>
      <c r="B51">
        <v>5</v>
      </c>
      <c r="C51">
        <v>7</v>
      </c>
      <c r="D51">
        <v>8</v>
      </c>
      <c r="E51" s="2" t="s">
        <v>5</v>
      </c>
      <c r="F51">
        <f>2.34-1.32</f>
        <v>1.0199999999999998</v>
      </c>
      <c r="G51">
        <f>2.34+1.32</f>
        <v>3.66</v>
      </c>
      <c r="H51">
        <f>6.73-2.31</f>
        <v>4.42</v>
      </c>
      <c r="I51">
        <v>9</v>
      </c>
      <c r="J51">
        <f>5.47-2.23</f>
        <v>3.2399999999999998</v>
      </c>
      <c r="K51">
        <f>5.47+2.23</f>
        <v>7.6999999999999993</v>
      </c>
      <c r="L51">
        <f t="shared" si="12"/>
        <v>0</v>
      </c>
      <c r="M51">
        <f t="shared" si="13"/>
        <v>7</v>
      </c>
      <c r="N51">
        <f t="shared" si="14"/>
        <v>0</v>
      </c>
    </row>
    <row r="52" spans="1:14" x14ac:dyDescent="0.2">
      <c r="A52">
        <v>51</v>
      </c>
      <c r="B52">
        <v>7</v>
      </c>
      <c r="C52">
        <v>6</v>
      </c>
      <c r="D52">
        <v>7</v>
      </c>
      <c r="E52" s="2" t="s">
        <v>9</v>
      </c>
      <c r="F52">
        <f>8.21-1.82</f>
        <v>6.3900000000000006</v>
      </c>
      <c r="G52">
        <v>9</v>
      </c>
      <c r="H52">
        <f>6.49-2.77</f>
        <v>3.72</v>
      </c>
      <c r="I52">
        <v>9</v>
      </c>
      <c r="J52">
        <f>6.63-2.43</f>
        <v>4.1999999999999993</v>
      </c>
      <c r="K52">
        <v>9</v>
      </c>
      <c r="L52">
        <f t="shared" si="12"/>
        <v>7</v>
      </c>
      <c r="M52">
        <f t="shared" si="13"/>
        <v>6</v>
      </c>
      <c r="N52">
        <f t="shared" si="14"/>
        <v>7</v>
      </c>
    </row>
    <row r="53" spans="1:14" x14ac:dyDescent="0.2">
      <c r="A53">
        <v>52</v>
      </c>
      <c r="B53">
        <v>4</v>
      </c>
      <c r="C53">
        <v>8</v>
      </c>
      <c r="D53">
        <v>3</v>
      </c>
      <c r="E53" s="2" t="s">
        <v>6</v>
      </c>
      <c r="F53">
        <f>2.45-1.41</f>
        <v>1.0400000000000003</v>
      </c>
      <c r="G53">
        <f>2.45+1.41</f>
        <v>3.8600000000000003</v>
      </c>
      <c r="H53">
        <f>5.42-2.59</f>
        <v>2.83</v>
      </c>
      <c r="I53">
        <f>5.42+2.59</f>
        <v>8.01</v>
      </c>
      <c r="J53">
        <f>4.34-1.94</f>
        <v>2.4</v>
      </c>
      <c r="K53">
        <f>4.34+1.94</f>
        <v>6.2799999999999994</v>
      </c>
      <c r="L53">
        <f t="shared" si="12"/>
        <v>0</v>
      </c>
      <c r="M53">
        <f t="shared" si="13"/>
        <v>8</v>
      </c>
      <c r="N53">
        <f t="shared" si="14"/>
        <v>3</v>
      </c>
    </row>
    <row r="54" spans="1:14" x14ac:dyDescent="0.2">
      <c r="A54">
        <v>53</v>
      </c>
      <c r="B54">
        <v>3</v>
      </c>
      <c r="C54">
        <v>1</v>
      </c>
      <c r="D54">
        <v>2</v>
      </c>
      <c r="E54" s="2" t="s">
        <v>12</v>
      </c>
      <c r="F54">
        <f>2.5-1.34</f>
        <v>1.1599999999999999</v>
      </c>
      <c r="G54">
        <f>2.5+1.34</f>
        <v>3.84</v>
      </c>
      <c r="H54">
        <f>4.88-2.27</f>
        <v>2.61</v>
      </c>
      <c r="I54">
        <f>4.88+2.27</f>
        <v>7.15</v>
      </c>
      <c r="J54">
        <f>2.98-1.94</f>
        <v>1.04</v>
      </c>
      <c r="K54">
        <f>2.98+1.94</f>
        <v>4.92</v>
      </c>
      <c r="L54">
        <f t="shared" si="12"/>
        <v>3</v>
      </c>
      <c r="M54">
        <f t="shared" si="13"/>
        <v>0</v>
      </c>
      <c r="N54">
        <f t="shared" si="14"/>
        <v>2</v>
      </c>
    </row>
    <row r="55" spans="1:14" x14ac:dyDescent="0.2">
      <c r="A55">
        <v>54</v>
      </c>
      <c r="B55">
        <v>5</v>
      </c>
      <c r="C55">
        <v>7</v>
      </c>
      <c r="D55">
        <v>3</v>
      </c>
      <c r="E55" s="2" t="s">
        <v>13</v>
      </c>
      <c r="F55">
        <f>7.47-1.56</f>
        <v>5.91</v>
      </c>
      <c r="G55">
        <v>9</v>
      </c>
      <c r="H55">
        <f>7.47-2.09</f>
        <v>5.38</v>
      </c>
      <c r="I55">
        <v>9</v>
      </c>
      <c r="J55">
        <f>6.11-2.19</f>
        <v>3.9200000000000004</v>
      </c>
      <c r="K55">
        <f>6.11+2.19</f>
        <v>8.3000000000000007</v>
      </c>
      <c r="L55">
        <f t="shared" si="12"/>
        <v>0</v>
      </c>
      <c r="M55">
        <f t="shared" si="13"/>
        <v>7</v>
      </c>
      <c r="N55">
        <f t="shared" si="14"/>
        <v>0</v>
      </c>
    </row>
    <row r="56" spans="1:14" x14ac:dyDescent="0.2">
      <c r="A56">
        <v>55</v>
      </c>
      <c r="B56">
        <v>6</v>
      </c>
      <c r="C56">
        <v>4</v>
      </c>
      <c r="D56">
        <v>8</v>
      </c>
      <c r="E56" s="2" t="s">
        <v>10</v>
      </c>
      <c r="F56">
        <f>7-2.11</f>
        <v>4.8900000000000006</v>
      </c>
      <c r="G56">
        <v>9</v>
      </c>
      <c r="H56">
        <f>5.83-2.48</f>
        <v>3.35</v>
      </c>
      <c r="I56">
        <f>5.83+2.48</f>
        <v>8.31</v>
      </c>
      <c r="J56">
        <f>7.06-2.15</f>
        <v>4.91</v>
      </c>
      <c r="K56">
        <v>9</v>
      </c>
      <c r="L56">
        <f t="shared" si="12"/>
        <v>6</v>
      </c>
      <c r="M56">
        <f t="shared" si="13"/>
        <v>4</v>
      </c>
      <c r="N56">
        <f t="shared" si="14"/>
        <v>8</v>
      </c>
    </row>
    <row r="57" spans="1:14" x14ac:dyDescent="0.2">
      <c r="A57">
        <v>56</v>
      </c>
      <c r="B57">
        <v>5</v>
      </c>
      <c r="C57">
        <v>8</v>
      </c>
      <c r="D57">
        <v>4</v>
      </c>
      <c r="E57" s="2" t="s">
        <v>8</v>
      </c>
      <c r="F57">
        <v>1</v>
      </c>
      <c r="G57">
        <f>2.76+2.12</f>
        <v>4.88</v>
      </c>
      <c r="H57">
        <f>6.96-2.17</f>
        <v>4.79</v>
      </c>
      <c r="I57">
        <f>9</f>
        <v>9</v>
      </c>
      <c r="J57">
        <f>3.22-2.2</f>
        <v>1.02</v>
      </c>
      <c r="K57">
        <f>3.22+2.2</f>
        <v>5.42</v>
      </c>
      <c r="L57">
        <f t="shared" ref="L57:L65" si="15">IF(AND(F57&lt;=B57,B57&lt;=G57),B57,0)</f>
        <v>0</v>
      </c>
      <c r="M57">
        <f t="shared" ref="M57:M65" si="16">IF(AND(H57&lt;=C57,C57&lt;=I57),C57,0)</f>
        <v>8</v>
      </c>
      <c r="N57">
        <f t="shared" ref="N57:N65" si="17">IF(AND(J57&lt;=D57,D57&lt;=K57),D57,0)</f>
        <v>4</v>
      </c>
    </row>
    <row r="58" spans="1:14" x14ac:dyDescent="0.2">
      <c r="A58">
        <v>57</v>
      </c>
      <c r="B58">
        <v>3</v>
      </c>
      <c r="C58">
        <v>4</v>
      </c>
      <c r="D58">
        <v>4</v>
      </c>
      <c r="E58" s="2" t="s">
        <v>11</v>
      </c>
      <c r="F58">
        <v>1</v>
      </c>
      <c r="G58">
        <f>1.65+0.95</f>
        <v>2.5999999999999996</v>
      </c>
      <c r="H58">
        <f>4.13-2.38</f>
        <v>1.75</v>
      </c>
      <c r="I58">
        <f>4.13+2.38</f>
        <v>6.51</v>
      </c>
      <c r="J58">
        <f>3.45-2.18</f>
        <v>1.27</v>
      </c>
      <c r="K58">
        <f>3.45+2.18</f>
        <v>5.6300000000000008</v>
      </c>
      <c r="L58">
        <f t="shared" si="15"/>
        <v>0</v>
      </c>
      <c r="M58">
        <f t="shared" si="16"/>
        <v>4</v>
      </c>
      <c r="N58">
        <f t="shared" si="17"/>
        <v>4</v>
      </c>
    </row>
    <row r="59" spans="1:14" ht="32" x14ac:dyDescent="0.2">
      <c r="A59">
        <v>58</v>
      </c>
      <c r="B59">
        <v>6</v>
      </c>
      <c r="C59">
        <v>4</v>
      </c>
      <c r="D59">
        <v>8</v>
      </c>
      <c r="E59" s="2" t="s">
        <v>7</v>
      </c>
      <c r="F59">
        <f>3.03-1.85</f>
        <v>1.1799999999999997</v>
      </c>
      <c r="G59">
        <f>3.03+1.85</f>
        <v>4.88</v>
      </c>
      <c r="H59">
        <f>5.87-2.55</f>
        <v>3.3200000000000003</v>
      </c>
      <c r="I59">
        <f>5.87+2.55</f>
        <v>8.42</v>
      </c>
      <c r="J59">
        <v>1</v>
      </c>
      <c r="K59">
        <f>2.87+1.99</f>
        <v>4.8600000000000003</v>
      </c>
      <c r="L59">
        <f t="shared" si="15"/>
        <v>0</v>
      </c>
      <c r="M59">
        <f t="shared" si="16"/>
        <v>4</v>
      </c>
      <c r="N59">
        <f t="shared" si="17"/>
        <v>0</v>
      </c>
    </row>
    <row r="60" spans="1:14" x14ac:dyDescent="0.2">
      <c r="A60">
        <v>59</v>
      </c>
      <c r="B60">
        <v>4</v>
      </c>
      <c r="C60">
        <v>8</v>
      </c>
      <c r="D60">
        <v>4</v>
      </c>
      <c r="E60" s="2" t="s">
        <v>5</v>
      </c>
      <c r="F60">
        <f>2.34-1.32</f>
        <v>1.0199999999999998</v>
      </c>
      <c r="G60">
        <f>2.34+1.32</f>
        <v>3.66</v>
      </c>
      <c r="H60">
        <f>6.73-2.31</f>
        <v>4.42</v>
      </c>
      <c r="I60">
        <v>9</v>
      </c>
      <c r="J60">
        <f>5.47-2.23</f>
        <v>3.2399999999999998</v>
      </c>
      <c r="K60">
        <f>5.47+2.23</f>
        <v>7.6999999999999993</v>
      </c>
      <c r="L60">
        <f t="shared" si="15"/>
        <v>0</v>
      </c>
      <c r="M60">
        <f t="shared" si="16"/>
        <v>8</v>
      </c>
      <c r="N60">
        <f t="shared" si="17"/>
        <v>4</v>
      </c>
    </row>
    <row r="61" spans="1:14" x14ac:dyDescent="0.2">
      <c r="A61">
        <v>60</v>
      </c>
      <c r="B61">
        <v>8</v>
      </c>
      <c r="C61">
        <v>6</v>
      </c>
      <c r="D61">
        <v>7</v>
      </c>
      <c r="E61" s="2" t="s">
        <v>9</v>
      </c>
      <c r="F61">
        <f>8.21-1.82</f>
        <v>6.3900000000000006</v>
      </c>
      <c r="G61">
        <v>9</v>
      </c>
      <c r="H61">
        <f>6.49-2.77</f>
        <v>3.72</v>
      </c>
      <c r="I61">
        <v>9</v>
      </c>
      <c r="J61">
        <f>6.63-2.43</f>
        <v>4.1999999999999993</v>
      </c>
      <c r="K61">
        <v>9</v>
      </c>
      <c r="L61">
        <f t="shared" si="15"/>
        <v>8</v>
      </c>
      <c r="M61">
        <f t="shared" si="16"/>
        <v>6</v>
      </c>
      <c r="N61">
        <f t="shared" si="17"/>
        <v>7</v>
      </c>
    </row>
    <row r="62" spans="1:14" x14ac:dyDescent="0.2">
      <c r="A62">
        <v>61</v>
      </c>
      <c r="B62">
        <v>5</v>
      </c>
      <c r="C62">
        <v>7</v>
      </c>
      <c r="D62">
        <v>9</v>
      </c>
      <c r="E62" s="2" t="s">
        <v>6</v>
      </c>
      <c r="F62">
        <f>2.45-1.41</f>
        <v>1.0400000000000003</v>
      </c>
      <c r="G62">
        <f>2.45+1.41</f>
        <v>3.8600000000000003</v>
      </c>
      <c r="H62">
        <f>5.42-2.59</f>
        <v>2.83</v>
      </c>
      <c r="I62">
        <f>5.42+2.59</f>
        <v>8.01</v>
      </c>
      <c r="J62">
        <f>4.34-1.94</f>
        <v>2.4</v>
      </c>
      <c r="K62">
        <f>4.34+1.94</f>
        <v>6.2799999999999994</v>
      </c>
      <c r="L62">
        <f t="shared" si="15"/>
        <v>0</v>
      </c>
      <c r="M62">
        <f t="shared" si="16"/>
        <v>7</v>
      </c>
      <c r="N62">
        <f>IF(AND(J62&lt;=D62,D62&lt;=K62),D62,0)</f>
        <v>0</v>
      </c>
    </row>
    <row r="63" spans="1:14" x14ac:dyDescent="0.2">
      <c r="A63">
        <v>62</v>
      </c>
      <c r="B63">
        <v>2</v>
      </c>
      <c r="C63">
        <v>3</v>
      </c>
      <c r="D63">
        <v>1</v>
      </c>
      <c r="E63" s="2" t="s">
        <v>12</v>
      </c>
      <c r="F63">
        <f>2.5-1.34</f>
        <v>1.1599999999999999</v>
      </c>
      <c r="G63">
        <f>2.5+1.34</f>
        <v>3.84</v>
      </c>
      <c r="H63">
        <f>4.88-2.27</f>
        <v>2.61</v>
      </c>
      <c r="I63">
        <f>4.88+2.27</f>
        <v>7.15</v>
      </c>
      <c r="J63">
        <f>2.98-1.94</f>
        <v>1.04</v>
      </c>
      <c r="K63">
        <f>2.98+1.94</f>
        <v>4.92</v>
      </c>
      <c r="L63">
        <f t="shared" si="15"/>
        <v>2</v>
      </c>
      <c r="M63">
        <f t="shared" si="16"/>
        <v>3</v>
      </c>
      <c r="N63">
        <f t="shared" si="17"/>
        <v>0</v>
      </c>
    </row>
    <row r="64" spans="1:14" x14ac:dyDescent="0.2">
      <c r="A64">
        <v>63</v>
      </c>
      <c r="B64">
        <v>6</v>
      </c>
      <c r="C64">
        <v>8</v>
      </c>
      <c r="D64">
        <v>8</v>
      </c>
      <c r="E64" s="2" t="s">
        <v>13</v>
      </c>
      <c r="F64">
        <f>7.47-1.56</f>
        <v>5.91</v>
      </c>
      <c r="G64">
        <v>9</v>
      </c>
      <c r="H64">
        <f>7.47-2.09</f>
        <v>5.38</v>
      </c>
      <c r="I64">
        <v>9</v>
      </c>
      <c r="J64">
        <f>6.11-2.19</f>
        <v>3.9200000000000004</v>
      </c>
      <c r="K64">
        <f>6.11+2.19</f>
        <v>8.3000000000000007</v>
      </c>
      <c r="L64">
        <f t="shared" si="15"/>
        <v>6</v>
      </c>
      <c r="M64">
        <f t="shared" si="16"/>
        <v>8</v>
      </c>
      <c r="N64">
        <f t="shared" si="17"/>
        <v>8</v>
      </c>
    </row>
    <row r="65" spans="1:14" x14ac:dyDescent="0.2">
      <c r="A65">
        <v>64</v>
      </c>
      <c r="B65">
        <v>6</v>
      </c>
      <c r="C65">
        <v>4</v>
      </c>
      <c r="D65">
        <v>8</v>
      </c>
      <c r="E65" s="2" t="s">
        <v>10</v>
      </c>
      <c r="F65">
        <f>7-2.11</f>
        <v>4.8900000000000006</v>
      </c>
      <c r="G65">
        <v>9</v>
      </c>
      <c r="H65">
        <f>5.83-2.48</f>
        <v>3.35</v>
      </c>
      <c r="I65">
        <f>5.83+2.48</f>
        <v>8.31</v>
      </c>
      <c r="J65">
        <f>7.06-2.15</f>
        <v>4.91</v>
      </c>
      <c r="K65">
        <v>9</v>
      </c>
      <c r="L65">
        <f t="shared" si="15"/>
        <v>6</v>
      </c>
      <c r="M65">
        <f t="shared" si="16"/>
        <v>4</v>
      </c>
      <c r="N65">
        <f t="shared" si="17"/>
        <v>8</v>
      </c>
    </row>
    <row r="66" spans="1:14" x14ac:dyDescent="0.2">
      <c r="A66">
        <v>65</v>
      </c>
      <c r="B66">
        <v>5</v>
      </c>
      <c r="C66">
        <v>8</v>
      </c>
      <c r="D66">
        <v>2</v>
      </c>
      <c r="E66" s="2" t="s">
        <v>8</v>
      </c>
      <c r="F66">
        <v>1</v>
      </c>
      <c r="G66">
        <f>2.76+2.12</f>
        <v>4.88</v>
      </c>
      <c r="H66">
        <f>6.96-2.17</f>
        <v>4.79</v>
      </c>
      <c r="I66">
        <f>9</f>
        <v>9</v>
      </c>
      <c r="J66">
        <f>3.22-2.2</f>
        <v>1.02</v>
      </c>
      <c r="K66">
        <f>3.22+2.2</f>
        <v>5.42</v>
      </c>
      <c r="L66">
        <f t="shared" ref="L66:L73" si="18">IF(AND(F66&lt;=B66,B66&lt;=G66),B66,0)</f>
        <v>0</v>
      </c>
      <c r="M66">
        <f t="shared" ref="M66:M73" si="19">IF(AND(H66&lt;=C66,C66&lt;=I66),C66,0)</f>
        <v>8</v>
      </c>
      <c r="N66">
        <f t="shared" ref="N66:N73" si="20">IF(AND(J66&lt;=D66,D66&lt;=K66),D66,0)</f>
        <v>2</v>
      </c>
    </row>
    <row r="67" spans="1:14" x14ac:dyDescent="0.2">
      <c r="A67">
        <v>66</v>
      </c>
      <c r="B67">
        <v>3</v>
      </c>
      <c r="C67">
        <v>4</v>
      </c>
      <c r="D67">
        <v>4</v>
      </c>
      <c r="E67" s="2" t="s">
        <v>11</v>
      </c>
      <c r="F67">
        <v>1</v>
      </c>
      <c r="G67">
        <f>1.65+0.95</f>
        <v>2.5999999999999996</v>
      </c>
      <c r="H67">
        <f>4.13-2.38</f>
        <v>1.75</v>
      </c>
      <c r="I67">
        <f>4.13+2.38</f>
        <v>6.51</v>
      </c>
      <c r="J67">
        <f>3.45-2.18</f>
        <v>1.27</v>
      </c>
      <c r="K67">
        <f>3.45+2.18</f>
        <v>5.6300000000000008</v>
      </c>
      <c r="L67">
        <f t="shared" si="18"/>
        <v>0</v>
      </c>
      <c r="M67">
        <f t="shared" si="19"/>
        <v>4</v>
      </c>
      <c r="N67">
        <f t="shared" si="20"/>
        <v>4</v>
      </c>
    </row>
    <row r="68" spans="1:14" ht="32" x14ac:dyDescent="0.2">
      <c r="A68">
        <v>67</v>
      </c>
      <c r="B68">
        <v>5</v>
      </c>
      <c r="C68">
        <v>9</v>
      </c>
      <c r="D68">
        <v>2</v>
      </c>
      <c r="E68" s="2" t="s">
        <v>7</v>
      </c>
      <c r="F68">
        <f>3.03-1.85</f>
        <v>1.1799999999999997</v>
      </c>
      <c r="G68">
        <f>3.03+1.85</f>
        <v>4.88</v>
      </c>
      <c r="H68">
        <f>5.87-2.55</f>
        <v>3.3200000000000003</v>
      </c>
      <c r="I68">
        <f>5.87+2.55</f>
        <v>8.42</v>
      </c>
      <c r="J68">
        <v>1</v>
      </c>
      <c r="K68">
        <f>2.87+1.99</f>
        <v>4.8600000000000003</v>
      </c>
      <c r="L68">
        <f t="shared" si="18"/>
        <v>0</v>
      </c>
      <c r="M68">
        <f t="shared" si="19"/>
        <v>0</v>
      </c>
      <c r="N68">
        <f t="shared" si="20"/>
        <v>2</v>
      </c>
    </row>
    <row r="69" spans="1:14" x14ac:dyDescent="0.2">
      <c r="A69">
        <v>68</v>
      </c>
      <c r="B69">
        <v>4</v>
      </c>
      <c r="C69">
        <v>8</v>
      </c>
      <c r="D69">
        <v>2</v>
      </c>
      <c r="E69" s="2" t="s">
        <v>5</v>
      </c>
      <c r="F69">
        <f>2.34-1.32</f>
        <v>1.0199999999999998</v>
      </c>
      <c r="G69">
        <f>2.34+1.32</f>
        <v>3.66</v>
      </c>
      <c r="H69">
        <f>6.73-2.31</f>
        <v>4.42</v>
      </c>
      <c r="I69">
        <v>9</v>
      </c>
      <c r="J69">
        <f>5.47-2.23</f>
        <v>3.2399999999999998</v>
      </c>
      <c r="K69">
        <f>5.47+2.23</f>
        <v>7.6999999999999993</v>
      </c>
      <c r="L69">
        <f t="shared" si="18"/>
        <v>0</v>
      </c>
      <c r="M69">
        <f t="shared" si="19"/>
        <v>8</v>
      </c>
      <c r="N69">
        <f t="shared" si="20"/>
        <v>0</v>
      </c>
    </row>
    <row r="70" spans="1:14" x14ac:dyDescent="0.2">
      <c r="A70">
        <v>69</v>
      </c>
      <c r="B70">
        <v>9</v>
      </c>
      <c r="C70">
        <v>6</v>
      </c>
      <c r="D70">
        <v>7</v>
      </c>
      <c r="E70" s="2" t="s">
        <v>9</v>
      </c>
      <c r="F70">
        <f>8.21-1.82</f>
        <v>6.3900000000000006</v>
      </c>
      <c r="G70">
        <v>9</v>
      </c>
      <c r="H70">
        <f>6.49-2.77</f>
        <v>3.72</v>
      </c>
      <c r="I70">
        <v>9</v>
      </c>
      <c r="J70">
        <f>6.63-2.43</f>
        <v>4.1999999999999993</v>
      </c>
      <c r="K70">
        <v>9</v>
      </c>
      <c r="L70">
        <f t="shared" si="18"/>
        <v>9</v>
      </c>
      <c r="M70">
        <f t="shared" si="19"/>
        <v>6</v>
      </c>
      <c r="N70">
        <f t="shared" si="20"/>
        <v>7</v>
      </c>
    </row>
    <row r="71" spans="1:14" x14ac:dyDescent="0.2">
      <c r="A71">
        <v>70</v>
      </c>
      <c r="B71">
        <v>5</v>
      </c>
      <c r="C71">
        <v>8</v>
      </c>
      <c r="D71">
        <v>9</v>
      </c>
      <c r="E71" s="2" t="s">
        <v>6</v>
      </c>
      <c r="F71">
        <f>2.45-1.41</f>
        <v>1.0400000000000003</v>
      </c>
      <c r="G71">
        <f>2.45+1.41</f>
        <v>3.8600000000000003</v>
      </c>
      <c r="H71">
        <f>5.42-2.59</f>
        <v>2.83</v>
      </c>
      <c r="I71">
        <f>5.42+2.59</f>
        <v>8.01</v>
      </c>
      <c r="J71">
        <f>4.34-1.94</f>
        <v>2.4</v>
      </c>
      <c r="K71">
        <f>4.34+1.94</f>
        <v>6.2799999999999994</v>
      </c>
      <c r="L71">
        <f t="shared" si="18"/>
        <v>0</v>
      </c>
      <c r="M71">
        <f t="shared" si="19"/>
        <v>8</v>
      </c>
      <c r="N71">
        <f t="shared" si="20"/>
        <v>0</v>
      </c>
    </row>
    <row r="72" spans="1:14" x14ac:dyDescent="0.2">
      <c r="A72">
        <v>71</v>
      </c>
      <c r="B72">
        <v>4</v>
      </c>
      <c r="C72">
        <v>1</v>
      </c>
      <c r="D72">
        <v>2</v>
      </c>
      <c r="E72" s="2" t="s">
        <v>12</v>
      </c>
      <c r="F72">
        <f>2.5-1.34</f>
        <v>1.1599999999999999</v>
      </c>
      <c r="G72">
        <f>2.5+1.34</f>
        <v>3.84</v>
      </c>
      <c r="H72">
        <f>4.88-2.27</f>
        <v>2.61</v>
      </c>
      <c r="I72">
        <f>4.88+2.27</f>
        <v>7.15</v>
      </c>
      <c r="J72">
        <f>2.98-1.94</f>
        <v>1.04</v>
      </c>
      <c r="K72">
        <f>2.98+1.94</f>
        <v>4.92</v>
      </c>
      <c r="L72">
        <f t="shared" si="18"/>
        <v>0</v>
      </c>
      <c r="M72">
        <f t="shared" si="19"/>
        <v>0</v>
      </c>
      <c r="N72">
        <f t="shared" si="20"/>
        <v>2</v>
      </c>
    </row>
    <row r="73" spans="1:14" x14ac:dyDescent="0.2">
      <c r="A73">
        <v>72</v>
      </c>
      <c r="B73">
        <v>5</v>
      </c>
      <c r="C73">
        <v>8</v>
      </c>
      <c r="D73">
        <v>3</v>
      </c>
      <c r="E73" s="2" t="s">
        <v>13</v>
      </c>
      <c r="F73">
        <f>7.47-1.56</f>
        <v>5.91</v>
      </c>
      <c r="G73">
        <v>9</v>
      </c>
      <c r="H73">
        <f>7.47-2.09</f>
        <v>5.38</v>
      </c>
      <c r="I73">
        <v>9</v>
      </c>
      <c r="J73">
        <f>6.11-2.19</f>
        <v>3.9200000000000004</v>
      </c>
      <c r="K73">
        <f>6.11+2.19</f>
        <v>8.3000000000000007</v>
      </c>
      <c r="L73">
        <f t="shared" si="18"/>
        <v>0</v>
      </c>
      <c r="M73">
        <f t="shared" si="19"/>
        <v>8</v>
      </c>
      <c r="N73">
        <f t="shared" si="20"/>
        <v>0</v>
      </c>
    </row>
    <row r="74" spans="1:14" x14ac:dyDescent="0.2">
      <c r="A74">
        <v>73</v>
      </c>
      <c r="B74">
        <v>5</v>
      </c>
      <c r="C74">
        <v>7</v>
      </c>
      <c r="D74">
        <v>8</v>
      </c>
      <c r="E74" s="2" t="s">
        <v>6</v>
      </c>
      <c r="F74">
        <f>2.45-1.41</f>
        <v>1.0400000000000003</v>
      </c>
      <c r="G74">
        <f>2.45+1.41</f>
        <v>3.8600000000000003</v>
      </c>
      <c r="H74">
        <f>5.42-2.59</f>
        <v>2.83</v>
      </c>
      <c r="I74">
        <f>5.42+2.59</f>
        <v>8.01</v>
      </c>
      <c r="J74">
        <f>4.34-1.94</f>
        <v>2.4</v>
      </c>
      <c r="K74">
        <f>4.34+1.94</f>
        <v>6.2799999999999994</v>
      </c>
      <c r="L74">
        <f t="shared" ref="L74:L77" si="21">IF(AND(F74&lt;=B74,B74&lt;=G74),B74,0)</f>
        <v>0</v>
      </c>
      <c r="M74">
        <f t="shared" ref="M74:M77" si="22">IF(AND(H74&lt;=C74,C74&lt;=I74),C74,0)</f>
        <v>7</v>
      </c>
      <c r="N74">
        <f t="shared" ref="N74:N77" si="23">IF(AND(J74&lt;=D74,D74&lt;=K74),D74,0)</f>
        <v>0</v>
      </c>
    </row>
    <row r="75" spans="1:14" x14ac:dyDescent="0.2">
      <c r="A75">
        <v>74</v>
      </c>
      <c r="B75">
        <v>7</v>
      </c>
      <c r="C75">
        <v>6</v>
      </c>
      <c r="D75">
        <v>6</v>
      </c>
      <c r="E75" s="2" t="s">
        <v>9</v>
      </c>
      <c r="F75">
        <f>8.21-1.82</f>
        <v>6.3900000000000006</v>
      </c>
      <c r="G75">
        <v>9</v>
      </c>
      <c r="H75">
        <f>6.49-2.77</f>
        <v>3.72</v>
      </c>
      <c r="I75">
        <v>9</v>
      </c>
      <c r="J75">
        <f>6.63-2.43</f>
        <v>4.1999999999999993</v>
      </c>
      <c r="K75">
        <v>9</v>
      </c>
      <c r="L75">
        <f t="shared" si="21"/>
        <v>7</v>
      </c>
      <c r="M75">
        <f t="shared" si="22"/>
        <v>6</v>
      </c>
      <c r="N75">
        <f t="shared" si="23"/>
        <v>6</v>
      </c>
    </row>
    <row r="76" spans="1:14" x14ac:dyDescent="0.2">
      <c r="A76">
        <v>75</v>
      </c>
      <c r="B76">
        <v>4</v>
      </c>
      <c r="C76">
        <v>1</v>
      </c>
      <c r="D76">
        <v>3</v>
      </c>
      <c r="E76" s="2" t="s">
        <v>12</v>
      </c>
      <c r="F76">
        <f>2.5-1.34</f>
        <v>1.1599999999999999</v>
      </c>
      <c r="G76">
        <f>2.5+1.34</f>
        <v>3.84</v>
      </c>
      <c r="H76">
        <f>4.88-2.27</f>
        <v>2.61</v>
      </c>
      <c r="I76">
        <f>4.88+2.27</f>
        <v>7.15</v>
      </c>
      <c r="J76">
        <f>2.98-1.94</f>
        <v>1.04</v>
      </c>
      <c r="K76">
        <f>2.98+1.94</f>
        <v>4.92</v>
      </c>
      <c r="L76">
        <f t="shared" si="21"/>
        <v>0</v>
      </c>
      <c r="M76">
        <f t="shared" si="22"/>
        <v>0</v>
      </c>
      <c r="N76">
        <f t="shared" si="23"/>
        <v>3</v>
      </c>
    </row>
    <row r="77" spans="1:14" x14ac:dyDescent="0.2">
      <c r="A77">
        <v>76</v>
      </c>
      <c r="B77">
        <v>4</v>
      </c>
      <c r="C77">
        <v>3</v>
      </c>
      <c r="D77">
        <v>4</v>
      </c>
      <c r="E77" s="2" t="s">
        <v>11</v>
      </c>
      <c r="F77">
        <v>1</v>
      </c>
      <c r="G77">
        <f>1.65+0.95</f>
        <v>2.5999999999999996</v>
      </c>
      <c r="H77">
        <f>4.13-2.38</f>
        <v>1.75</v>
      </c>
      <c r="I77">
        <f>4.13+2.38</f>
        <v>6.51</v>
      </c>
      <c r="J77">
        <f>3.45-2.18</f>
        <v>1.27</v>
      </c>
      <c r="K77">
        <f>3.45+2.18</f>
        <v>5.6300000000000008</v>
      </c>
      <c r="L77">
        <f t="shared" si="21"/>
        <v>0</v>
      </c>
      <c r="M77">
        <f t="shared" si="22"/>
        <v>3</v>
      </c>
      <c r="N77">
        <f t="shared" si="23"/>
        <v>4</v>
      </c>
    </row>
    <row r="78" spans="1:14" x14ac:dyDescent="0.2">
      <c r="A78">
        <v>77</v>
      </c>
      <c r="B78">
        <v>4</v>
      </c>
      <c r="C78">
        <v>7</v>
      </c>
      <c r="D78">
        <v>6</v>
      </c>
      <c r="E78" s="2" t="s">
        <v>5</v>
      </c>
      <c r="F78">
        <f>2.34-1.32</f>
        <v>1.0199999999999998</v>
      </c>
      <c r="G78">
        <f>2.34+1.32</f>
        <v>3.66</v>
      </c>
      <c r="H78">
        <f>6.73-2.31</f>
        <v>4.42</v>
      </c>
      <c r="I78">
        <v>9</v>
      </c>
      <c r="J78">
        <f>5.47-2.23</f>
        <v>3.2399999999999998</v>
      </c>
      <c r="K78">
        <f>5.47+2.23</f>
        <v>7.6999999999999993</v>
      </c>
      <c r="L78">
        <f t="shared" ref="L78:L85" si="24">IF(AND(F78&lt;=B78,B78&lt;=G78),B78,0)</f>
        <v>0</v>
      </c>
      <c r="M78">
        <f t="shared" ref="M78:M85" si="25">IF(AND(H78&lt;=C78,C78&lt;=I78),C78,0)</f>
        <v>7</v>
      </c>
      <c r="N78">
        <f t="shared" ref="N78:N85" si="26">IF(AND(J78&lt;=D78,D78&lt;=K78),D78,0)</f>
        <v>6</v>
      </c>
    </row>
    <row r="79" spans="1:14" x14ac:dyDescent="0.2">
      <c r="A79">
        <v>78</v>
      </c>
      <c r="B79">
        <v>6</v>
      </c>
      <c r="C79">
        <v>7</v>
      </c>
      <c r="D79">
        <v>4</v>
      </c>
      <c r="E79" s="2" t="s">
        <v>13</v>
      </c>
      <c r="F79">
        <f>7.47-1.56</f>
        <v>5.91</v>
      </c>
      <c r="G79">
        <v>9</v>
      </c>
      <c r="H79">
        <f>7.47-2.09</f>
        <v>5.38</v>
      </c>
      <c r="I79">
        <v>9</v>
      </c>
      <c r="J79">
        <f>6.11-2.19</f>
        <v>3.9200000000000004</v>
      </c>
      <c r="K79">
        <f>6.11+2.19</f>
        <v>8.3000000000000007</v>
      </c>
      <c r="L79">
        <f t="shared" si="24"/>
        <v>6</v>
      </c>
      <c r="M79">
        <f t="shared" si="25"/>
        <v>7</v>
      </c>
      <c r="N79">
        <f t="shared" si="26"/>
        <v>4</v>
      </c>
    </row>
    <row r="80" spans="1:14" ht="32" x14ac:dyDescent="0.2">
      <c r="A80">
        <v>79</v>
      </c>
      <c r="B80">
        <v>6</v>
      </c>
      <c r="C80">
        <v>7</v>
      </c>
      <c r="D80">
        <v>3</v>
      </c>
      <c r="E80" s="2" t="s">
        <v>7</v>
      </c>
      <c r="F80">
        <f>3.03-1.85</f>
        <v>1.1799999999999997</v>
      </c>
      <c r="G80">
        <f>3.03+1.85</f>
        <v>4.88</v>
      </c>
      <c r="H80">
        <f>5.87-2.55</f>
        <v>3.3200000000000003</v>
      </c>
      <c r="I80">
        <f>5.87+2.55</f>
        <v>8.42</v>
      </c>
      <c r="J80">
        <v>1</v>
      </c>
      <c r="K80">
        <f>2.87+1.99</f>
        <v>4.8600000000000003</v>
      </c>
      <c r="L80">
        <f t="shared" si="24"/>
        <v>0</v>
      </c>
      <c r="M80">
        <f t="shared" si="25"/>
        <v>7</v>
      </c>
      <c r="N80">
        <f t="shared" si="26"/>
        <v>3</v>
      </c>
    </row>
    <row r="81" spans="1:14" x14ac:dyDescent="0.2">
      <c r="A81">
        <v>80</v>
      </c>
      <c r="B81">
        <v>5</v>
      </c>
      <c r="C81">
        <v>9</v>
      </c>
      <c r="D81">
        <v>4</v>
      </c>
      <c r="E81" s="2" t="s">
        <v>8</v>
      </c>
      <c r="F81">
        <v>1</v>
      </c>
      <c r="G81">
        <f>2.76+2.12</f>
        <v>4.88</v>
      </c>
      <c r="H81">
        <f>6.96-2.17</f>
        <v>4.79</v>
      </c>
      <c r="I81">
        <f>9</f>
        <v>9</v>
      </c>
      <c r="J81">
        <f>3.22-2.2</f>
        <v>1.02</v>
      </c>
      <c r="K81">
        <f>3.22+2.2</f>
        <v>5.42</v>
      </c>
      <c r="L81">
        <f t="shared" si="24"/>
        <v>0</v>
      </c>
      <c r="M81">
        <f t="shared" si="25"/>
        <v>9</v>
      </c>
      <c r="N81">
        <f t="shared" si="26"/>
        <v>4</v>
      </c>
    </row>
    <row r="82" spans="1:14" x14ac:dyDescent="0.2">
      <c r="A82">
        <v>81</v>
      </c>
      <c r="B82">
        <v>6</v>
      </c>
      <c r="C82">
        <v>4</v>
      </c>
      <c r="D82">
        <v>8</v>
      </c>
      <c r="E82" s="2" t="s">
        <v>10</v>
      </c>
      <c r="F82">
        <f>7-2.11</f>
        <v>4.8900000000000006</v>
      </c>
      <c r="G82">
        <v>9</v>
      </c>
      <c r="H82">
        <f>5.83-2.48</f>
        <v>3.35</v>
      </c>
      <c r="I82">
        <f>5.83+2.48</f>
        <v>8.31</v>
      </c>
      <c r="J82">
        <f>7.06-2.15</f>
        <v>4.91</v>
      </c>
      <c r="K82">
        <v>9</v>
      </c>
      <c r="L82">
        <f t="shared" si="24"/>
        <v>6</v>
      </c>
      <c r="M82">
        <f t="shared" si="25"/>
        <v>4</v>
      </c>
      <c r="N82">
        <f t="shared" si="26"/>
        <v>8</v>
      </c>
    </row>
    <row r="83" spans="1:14" x14ac:dyDescent="0.2">
      <c r="A83">
        <v>82</v>
      </c>
      <c r="B83">
        <v>5</v>
      </c>
      <c r="C83">
        <v>7</v>
      </c>
      <c r="D83">
        <v>9</v>
      </c>
      <c r="E83" s="2" t="s">
        <v>6</v>
      </c>
      <c r="F83">
        <f>2.45-1.41</f>
        <v>1.0400000000000003</v>
      </c>
      <c r="G83">
        <f>2.45+1.41</f>
        <v>3.8600000000000003</v>
      </c>
      <c r="H83">
        <f>5.42-2.59</f>
        <v>2.83</v>
      </c>
      <c r="I83">
        <f>5.42+2.59</f>
        <v>8.01</v>
      </c>
      <c r="J83">
        <f>4.34-1.94</f>
        <v>2.4</v>
      </c>
      <c r="K83">
        <f>4.34+1.94</f>
        <v>6.2799999999999994</v>
      </c>
      <c r="L83">
        <f t="shared" si="24"/>
        <v>0</v>
      </c>
      <c r="M83">
        <f t="shared" si="25"/>
        <v>7</v>
      </c>
      <c r="N83">
        <f t="shared" si="26"/>
        <v>0</v>
      </c>
    </row>
    <row r="84" spans="1:14" x14ac:dyDescent="0.2">
      <c r="A84">
        <v>83</v>
      </c>
      <c r="B84">
        <v>8</v>
      </c>
      <c r="C84">
        <v>6</v>
      </c>
      <c r="D84">
        <v>8</v>
      </c>
      <c r="E84" s="2" t="s">
        <v>9</v>
      </c>
      <c r="F84">
        <f>8.21-1.82</f>
        <v>6.3900000000000006</v>
      </c>
      <c r="G84">
        <v>9</v>
      </c>
      <c r="H84">
        <f>6.49-2.77</f>
        <v>3.72</v>
      </c>
      <c r="I84">
        <v>9</v>
      </c>
      <c r="J84">
        <f>6.63-2.43</f>
        <v>4.1999999999999993</v>
      </c>
      <c r="K84">
        <v>9</v>
      </c>
      <c r="L84">
        <f t="shared" si="24"/>
        <v>8</v>
      </c>
      <c r="M84">
        <f t="shared" si="25"/>
        <v>6</v>
      </c>
      <c r="N84">
        <f t="shared" si="26"/>
        <v>8</v>
      </c>
    </row>
    <row r="85" spans="1:14" x14ac:dyDescent="0.2">
      <c r="A85">
        <v>84</v>
      </c>
      <c r="B85">
        <v>3</v>
      </c>
      <c r="C85">
        <v>1</v>
      </c>
      <c r="D85">
        <v>3</v>
      </c>
      <c r="E85" s="2" t="s">
        <v>12</v>
      </c>
      <c r="F85">
        <f>2.5-1.34</f>
        <v>1.1599999999999999</v>
      </c>
      <c r="G85">
        <f>2.5+1.34</f>
        <v>3.84</v>
      </c>
      <c r="H85">
        <f>4.88-2.27</f>
        <v>2.61</v>
      </c>
      <c r="I85">
        <f>4.88+2.27</f>
        <v>7.15</v>
      </c>
      <c r="J85">
        <f>2.98-1.94</f>
        <v>1.04</v>
      </c>
      <c r="K85">
        <f>2.98+1.94</f>
        <v>4.92</v>
      </c>
      <c r="L85">
        <f t="shared" si="24"/>
        <v>3</v>
      </c>
      <c r="M85">
        <f t="shared" si="25"/>
        <v>0</v>
      </c>
      <c r="N85">
        <f t="shared" si="26"/>
        <v>3</v>
      </c>
    </row>
    <row r="86" spans="1:14" x14ac:dyDescent="0.2">
      <c r="A86">
        <v>85</v>
      </c>
      <c r="B86">
        <v>2</v>
      </c>
      <c r="C86">
        <v>4</v>
      </c>
      <c r="D86">
        <v>4</v>
      </c>
      <c r="E86" s="2" t="s">
        <v>11</v>
      </c>
      <c r="F86">
        <v>1</v>
      </c>
      <c r="G86">
        <f>1.65+0.95</f>
        <v>2.5999999999999996</v>
      </c>
      <c r="H86">
        <f>4.13-2.38</f>
        <v>1.75</v>
      </c>
      <c r="I86">
        <f>4.13+2.38</f>
        <v>6.51</v>
      </c>
      <c r="J86">
        <f>3.45-2.18</f>
        <v>1.27</v>
      </c>
      <c r="K86">
        <f>3.45+2.18</f>
        <v>5.6300000000000008</v>
      </c>
      <c r="L86">
        <f t="shared" ref="L86:L90" si="27">IF(AND(F86&lt;=B86,B86&lt;=G86),B86,0)</f>
        <v>2</v>
      </c>
      <c r="M86">
        <f t="shared" ref="M86:M90" si="28">IF(AND(H86&lt;=C86,C86&lt;=I86),C86,0)</f>
        <v>4</v>
      </c>
      <c r="N86">
        <f t="shared" ref="N86:N90" si="29">IF(AND(J86&lt;=D86,D86&lt;=K86),D86,0)</f>
        <v>4</v>
      </c>
    </row>
    <row r="87" spans="1:14" x14ac:dyDescent="0.2">
      <c r="A87">
        <v>86</v>
      </c>
      <c r="B87">
        <v>4</v>
      </c>
      <c r="C87">
        <v>6</v>
      </c>
      <c r="D87">
        <v>8</v>
      </c>
      <c r="E87" s="2" t="s">
        <v>5</v>
      </c>
      <c r="F87">
        <f>2.34-1.32</f>
        <v>1.0199999999999998</v>
      </c>
      <c r="G87">
        <f>2.34+1.32</f>
        <v>3.66</v>
      </c>
      <c r="H87">
        <f>6.73-2.31</f>
        <v>4.42</v>
      </c>
      <c r="I87">
        <v>9</v>
      </c>
      <c r="J87">
        <f>5.47-2.23</f>
        <v>3.2399999999999998</v>
      </c>
      <c r="K87">
        <f>5.47+2.23</f>
        <v>7.6999999999999993</v>
      </c>
      <c r="L87">
        <f t="shared" si="27"/>
        <v>0</v>
      </c>
      <c r="M87">
        <f t="shared" si="28"/>
        <v>6</v>
      </c>
      <c r="N87">
        <f t="shared" si="29"/>
        <v>0</v>
      </c>
    </row>
    <row r="88" spans="1:14" x14ac:dyDescent="0.2">
      <c r="A88">
        <v>87</v>
      </c>
      <c r="B88">
        <v>5</v>
      </c>
      <c r="C88">
        <v>9</v>
      </c>
      <c r="D88">
        <v>7</v>
      </c>
      <c r="E88" s="2" t="s">
        <v>13</v>
      </c>
      <c r="F88">
        <f>7.47-1.56</f>
        <v>5.91</v>
      </c>
      <c r="G88">
        <v>9</v>
      </c>
      <c r="H88">
        <f>7.47-2.09</f>
        <v>5.38</v>
      </c>
      <c r="I88">
        <v>9</v>
      </c>
      <c r="J88">
        <f>6.11-2.19</f>
        <v>3.9200000000000004</v>
      </c>
      <c r="K88">
        <f>6.11+2.19</f>
        <v>8.3000000000000007</v>
      </c>
      <c r="L88">
        <f t="shared" si="27"/>
        <v>0</v>
      </c>
      <c r="M88">
        <f t="shared" si="28"/>
        <v>9</v>
      </c>
      <c r="N88">
        <f t="shared" si="29"/>
        <v>7</v>
      </c>
    </row>
    <row r="89" spans="1:14" ht="32" x14ac:dyDescent="0.2">
      <c r="A89">
        <v>88</v>
      </c>
      <c r="B89">
        <v>6</v>
      </c>
      <c r="C89">
        <v>3</v>
      </c>
      <c r="D89">
        <v>9</v>
      </c>
      <c r="E89" s="2" t="s">
        <v>7</v>
      </c>
      <c r="F89">
        <f>3.03-1.85</f>
        <v>1.1799999999999997</v>
      </c>
      <c r="G89">
        <f>3.03+1.85</f>
        <v>4.88</v>
      </c>
      <c r="H89">
        <f>5.87-2.55</f>
        <v>3.3200000000000003</v>
      </c>
      <c r="I89">
        <f>5.87+2.55</f>
        <v>8.42</v>
      </c>
      <c r="J89">
        <v>1</v>
      </c>
      <c r="K89">
        <f>2.87+1.99</f>
        <v>4.8600000000000003</v>
      </c>
      <c r="L89">
        <f t="shared" si="27"/>
        <v>0</v>
      </c>
      <c r="M89">
        <f t="shared" si="28"/>
        <v>0</v>
      </c>
      <c r="N89">
        <f t="shared" si="29"/>
        <v>0</v>
      </c>
    </row>
    <row r="90" spans="1:14" x14ac:dyDescent="0.2">
      <c r="A90">
        <v>89</v>
      </c>
      <c r="B90">
        <v>5</v>
      </c>
      <c r="C90">
        <v>9</v>
      </c>
      <c r="D90">
        <v>1</v>
      </c>
      <c r="E90" s="2" t="s">
        <v>8</v>
      </c>
      <c r="F90">
        <v>1</v>
      </c>
      <c r="G90">
        <f>2.76+2.12</f>
        <v>4.88</v>
      </c>
      <c r="H90">
        <f>6.96-2.17</f>
        <v>4.79</v>
      </c>
      <c r="I90">
        <f>9</f>
        <v>9</v>
      </c>
      <c r="J90">
        <f>3.22-2.2</f>
        <v>1.02</v>
      </c>
      <c r="K90">
        <f>3.22+2.2</f>
        <v>5.42</v>
      </c>
      <c r="L90">
        <f t="shared" si="27"/>
        <v>0</v>
      </c>
      <c r="M90">
        <f t="shared" si="28"/>
        <v>9</v>
      </c>
      <c r="N90">
        <f t="shared" si="29"/>
        <v>0</v>
      </c>
    </row>
    <row r="91" spans="1:14" x14ac:dyDescent="0.2">
      <c r="A91">
        <v>90</v>
      </c>
      <c r="B91">
        <v>6</v>
      </c>
      <c r="C91">
        <v>4</v>
      </c>
      <c r="D91">
        <v>8</v>
      </c>
      <c r="E91" s="2" t="s">
        <v>10</v>
      </c>
      <c r="F91">
        <f>7-2.11</f>
        <v>4.8900000000000006</v>
      </c>
      <c r="G91">
        <v>9</v>
      </c>
      <c r="H91">
        <f>5.83-2.48</f>
        <v>3.35</v>
      </c>
      <c r="I91">
        <f>5.83+2.48</f>
        <v>8.31</v>
      </c>
      <c r="J91">
        <f>7.06-2.15</f>
        <v>4.91</v>
      </c>
      <c r="K91">
        <v>9</v>
      </c>
      <c r="L91">
        <f t="shared" ref="L91:L96" si="30">IF(AND(F91&lt;=B91,B91&lt;=G91),B91,0)</f>
        <v>6</v>
      </c>
      <c r="M91">
        <f t="shared" ref="M91:M96" si="31">IF(AND(H91&lt;=C91,C91&lt;=I91),C91,0)</f>
        <v>4</v>
      </c>
      <c r="N91">
        <f t="shared" ref="N91:N96" si="32">IF(AND(J91&lt;=D91,D91&lt;=K91),D91,0)</f>
        <v>8</v>
      </c>
    </row>
    <row r="92" spans="1:14" x14ac:dyDescent="0.2">
      <c r="A92">
        <v>91</v>
      </c>
      <c r="B92">
        <v>5</v>
      </c>
      <c r="C92">
        <v>8</v>
      </c>
      <c r="D92">
        <v>3</v>
      </c>
      <c r="E92" s="2" t="s">
        <v>6</v>
      </c>
      <c r="F92">
        <f>2.45-1.41</f>
        <v>1.0400000000000003</v>
      </c>
      <c r="G92">
        <f>2.45+1.41</f>
        <v>3.8600000000000003</v>
      </c>
      <c r="H92">
        <f>5.42-2.59</f>
        <v>2.83</v>
      </c>
      <c r="I92">
        <f>5.42+2.59</f>
        <v>8.01</v>
      </c>
      <c r="J92">
        <f>4.34-1.94</f>
        <v>2.4</v>
      </c>
      <c r="K92">
        <f>4.34+1.94</f>
        <v>6.2799999999999994</v>
      </c>
      <c r="L92">
        <f t="shared" si="30"/>
        <v>0</v>
      </c>
      <c r="M92">
        <f t="shared" si="31"/>
        <v>8</v>
      </c>
      <c r="N92">
        <f t="shared" si="32"/>
        <v>3</v>
      </c>
    </row>
    <row r="93" spans="1:14" x14ac:dyDescent="0.2">
      <c r="A93">
        <v>92</v>
      </c>
      <c r="B93">
        <v>8</v>
      </c>
      <c r="C93">
        <v>6</v>
      </c>
      <c r="D93">
        <v>7</v>
      </c>
      <c r="E93" s="2" t="s">
        <v>9</v>
      </c>
      <c r="F93">
        <f>8.21-1.82</f>
        <v>6.3900000000000006</v>
      </c>
      <c r="G93">
        <v>9</v>
      </c>
      <c r="H93">
        <f>6.49-2.77</f>
        <v>3.72</v>
      </c>
      <c r="I93">
        <v>9</v>
      </c>
      <c r="J93">
        <f>6.63-2.43</f>
        <v>4.1999999999999993</v>
      </c>
      <c r="K93">
        <v>9</v>
      </c>
      <c r="L93">
        <f t="shared" si="30"/>
        <v>8</v>
      </c>
      <c r="M93">
        <f t="shared" si="31"/>
        <v>6</v>
      </c>
      <c r="N93">
        <f t="shared" si="32"/>
        <v>7</v>
      </c>
    </row>
    <row r="94" spans="1:14" x14ac:dyDescent="0.2">
      <c r="A94">
        <v>93</v>
      </c>
      <c r="B94">
        <v>4</v>
      </c>
      <c r="C94">
        <v>1</v>
      </c>
      <c r="D94">
        <v>3</v>
      </c>
      <c r="E94" s="2" t="s">
        <v>12</v>
      </c>
      <c r="F94">
        <f>2.5-1.34</f>
        <v>1.1599999999999999</v>
      </c>
      <c r="G94">
        <f>2.5+1.34</f>
        <v>3.84</v>
      </c>
      <c r="H94">
        <f>4.88-2.27</f>
        <v>2.61</v>
      </c>
      <c r="I94">
        <f>4.88+2.27</f>
        <v>7.15</v>
      </c>
      <c r="J94">
        <f>2.98-1.94</f>
        <v>1.04</v>
      </c>
      <c r="K94">
        <f>2.98+1.94</f>
        <v>4.92</v>
      </c>
      <c r="L94">
        <f t="shared" si="30"/>
        <v>0</v>
      </c>
      <c r="M94">
        <f t="shared" si="31"/>
        <v>0</v>
      </c>
      <c r="N94">
        <f t="shared" si="32"/>
        <v>3</v>
      </c>
    </row>
    <row r="95" spans="1:14" x14ac:dyDescent="0.2">
      <c r="A95">
        <v>94</v>
      </c>
      <c r="B95">
        <v>1</v>
      </c>
      <c r="C95">
        <v>3</v>
      </c>
      <c r="D95">
        <v>2</v>
      </c>
      <c r="E95" s="2" t="s">
        <v>11</v>
      </c>
      <c r="F95">
        <v>1</v>
      </c>
      <c r="G95">
        <f>1.65+0.95</f>
        <v>2.5999999999999996</v>
      </c>
      <c r="H95">
        <f>4.13-2.38</f>
        <v>1.75</v>
      </c>
      <c r="I95">
        <f>4.13+2.38</f>
        <v>6.51</v>
      </c>
      <c r="J95">
        <f>3.45-2.18</f>
        <v>1.27</v>
      </c>
      <c r="K95">
        <f>3.45+2.18</f>
        <v>5.6300000000000008</v>
      </c>
      <c r="L95">
        <f t="shared" si="30"/>
        <v>1</v>
      </c>
      <c r="M95">
        <f t="shared" si="31"/>
        <v>3</v>
      </c>
      <c r="N95">
        <f t="shared" si="32"/>
        <v>2</v>
      </c>
    </row>
    <row r="96" spans="1:14" x14ac:dyDescent="0.2">
      <c r="A96">
        <v>95</v>
      </c>
      <c r="B96">
        <v>4</v>
      </c>
      <c r="C96">
        <v>6</v>
      </c>
      <c r="D96">
        <v>7</v>
      </c>
      <c r="E96" s="2" t="s">
        <v>5</v>
      </c>
      <c r="F96">
        <f>2.34-1.32</f>
        <v>1.0199999999999998</v>
      </c>
      <c r="G96">
        <f>2.34+1.32</f>
        <v>3.66</v>
      </c>
      <c r="H96">
        <f>6.73-2.31</f>
        <v>4.42</v>
      </c>
      <c r="I96">
        <v>9</v>
      </c>
      <c r="J96">
        <f>5.47-2.23</f>
        <v>3.2399999999999998</v>
      </c>
      <c r="K96">
        <f>5.47+2.23</f>
        <v>7.6999999999999993</v>
      </c>
      <c r="L96">
        <f t="shared" si="30"/>
        <v>0</v>
      </c>
      <c r="M96">
        <f t="shared" si="31"/>
        <v>6</v>
      </c>
      <c r="N96">
        <f t="shared" si="32"/>
        <v>7</v>
      </c>
    </row>
    <row r="97" spans="5:14" x14ac:dyDescent="0.2">
      <c r="E97" s="2"/>
    </row>
    <row r="98" spans="5:14" x14ac:dyDescent="0.2">
      <c r="E98" s="2"/>
      <c r="K98" s="1" t="s">
        <v>20</v>
      </c>
      <c r="L98">
        <f>COUNTIF(L2:L96,0)</f>
        <v>59</v>
      </c>
      <c r="M98">
        <f>COUNTIF(M2:M96,0)</f>
        <v>17</v>
      </c>
      <c r="N98">
        <f>COUNTIF(N2:N96,0)</f>
        <v>28</v>
      </c>
    </row>
    <row r="99" spans="5:14" x14ac:dyDescent="0.2">
      <c r="E99" s="2"/>
      <c r="K99" s="1" t="s">
        <v>21</v>
      </c>
      <c r="L99">
        <f>95-L98</f>
        <v>36</v>
      </c>
      <c r="M99">
        <f>95-M98</f>
        <v>78</v>
      </c>
      <c r="N99">
        <f>95-N98</f>
        <v>67</v>
      </c>
    </row>
    <row r="101" spans="5:14" x14ac:dyDescent="0.2">
      <c r="J101" t="s">
        <v>1</v>
      </c>
      <c r="K101" t="s">
        <v>6</v>
      </c>
      <c r="L101">
        <v>11</v>
      </c>
    </row>
    <row r="102" spans="5:14" x14ac:dyDescent="0.2">
      <c r="K102" t="s">
        <v>25</v>
      </c>
      <c r="L102">
        <v>10</v>
      </c>
    </row>
    <row r="105" spans="5:14" x14ac:dyDescent="0.2">
      <c r="J105" t="s">
        <v>2</v>
      </c>
      <c r="K105" t="s">
        <v>12</v>
      </c>
      <c r="L105">
        <v>9</v>
      </c>
    </row>
    <row r="108" spans="5:14" x14ac:dyDescent="0.2">
      <c r="J108" t="s">
        <v>3</v>
      </c>
      <c r="K108" t="s">
        <v>6</v>
      </c>
      <c r="L108">
        <v>7</v>
      </c>
    </row>
    <row r="109" spans="5:14" x14ac:dyDescent="0.2">
      <c r="K109" t="s">
        <v>25</v>
      </c>
      <c r="L109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participant 1</vt:lpstr>
      <vt:lpstr>participant 2</vt:lpstr>
      <vt:lpstr>participant 3</vt:lpstr>
      <vt:lpstr>participant 4</vt:lpstr>
      <vt:lpstr>participant 5</vt:lpstr>
      <vt:lpstr>participant 6</vt:lpstr>
      <vt:lpstr>participant 7</vt:lpstr>
      <vt:lpstr>participant 8</vt:lpstr>
      <vt:lpstr>participant 9</vt:lpstr>
      <vt:lpstr>participant 10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Constantinos Azas</dc:creator>
  <cp:lastModifiedBy>Constantinos Azas</cp:lastModifiedBy>
  <dcterms:created xsi:type="dcterms:W3CDTF">2022-07-16T15:12:16Z</dcterms:created>
  <dcterms:modified xsi:type="dcterms:W3CDTF">2022-08-18T15:37:41Z</dcterms:modified>
</cp:coreProperties>
</file>