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heRozenfeld\Desktop\Efuse Function\"/>
    </mc:Choice>
  </mc:AlternateContent>
  <xr:revisionPtr revIDLastSave="0" documentId="13_ncr:1_{7CD1FEED-9140-40F0-BFF1-7B39D69560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x3_Fuse_for_gui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</calcChain>
</file>

<file path=xl/sharedStrings.xml><?xml version="1.0" encoding="utf-8"?>
<sst xmlns="http://schemas.openxmlformats.org/spreadsheetml/2006/main" count="280" uniqueCount="177">
  <si>
    <t>Description</t>
  </si>
  <si>
    <t>Controls the rate of inventory packets</t>
  </si>
  <si>
    <t xml:space="preserve">Controls the rate of tamper packets
</t>
  </si>
  <si>
    <t>eas_mode</t>
  </si>
  <si>
    <t>eas_window_size</t>
  </si>
  <si>
    <t>eas_counts_per_cycle</t>
  </si>
  <si>
    <t>eas_count_tolerance</t>
  </si>
  <si>
    <t>Tolerance of the counts per cycle</t>
  </si>
  <si>
    <t>eas_l1_repetitions</t>
  </si>
  <si>
    <t>Number of L1 repetitions that is considered an EAS Event ( Only valid for eas_mode=”1” )</t>
  </si>
  <si>
    <t>The allowed difference between patterns given in fclk4khz cycles</t>
  </si>
  <si>
    <t>eas_l1_min_counts</t>
  </si>
  <si>
    <t>Minimum of “1” counts that are considered as L1 event</t>
  </si>
  <si>
    <t>eas_l1_max_counts</t>
  </si>
  <si>
    <t>Maximum of “1” counts that are considered as L1 event</t>
  </si>
  <si>
    <t>eas_max_separation</t>
  </si>
  <si>
    <t>enc_key</t>
  </si>
  <si>
    <t>dig_clk_ulp_trim</t>
  </si>
  <si>
    <t>dig_bg_bg_trim</t>
  </si>
  <si>
    <t>dig_limiter_trim</t>
  </si>
  <si>
    <t>dig_bg_iref_trim</t>
  </si>
  <si>
    <t>dig_ldo_dig_trim</t>
  </si>
  <si>
    <t>reserved to align a byte</t>
  </si>
  <si>
    <t>nuid</t>
  </si>
  <si>
    <t>xtal_calibration</t>
  </si>
  <si>
    <t>inventory_packet_type</t>
  </si>
  <si>
    <t>encryption_en_inventory</t>
  </si>
  <si>
    <t>encryption_en_gate</t>
  </si>
  <si>
    <t>Enable encryption for invnetory</t>
  </si>
  <si>
    <t>Enable encryption for gate</t>
  </si>
  <si>
    <t>invert_ble_bits</t>
  </si>
  <si>
    <t>encryption_en_tamper</t>
  </si>
  <si>
    <t>Enable encryption for tamper</t>
  </si>
  <si>
    <t>PLL channel 0</t>
  </si>
  <si>
    <t>PLL channel 1</t>
  </si>
  <si>
    <t>PLL channel 2</t>
  </si>
  <si>
    <t>sel_vco_coarse_bank_int</t>
  </si>
  <si>
    <t>aoa_length_tamper</t>
  </si>
  <si>
    <t>Packet Type Inventory.</t>
  </si>
  <si>
    <t>inventory_period</t>
  </si>
  <si>
    <t>tamper_period</t>
  </si>
  <si>
    <t>eas_period</t>
  </si>
  <si>
    <t>XTAL capacitance trimming. In B it was in LP, for Nex3 must be stable. On first fuse read since there's no PLL it's possible to start with 0s.</t>
  </si>
  <si>
    <t>Vtrig value for 1 packet in Vcap</t>
  </si>
  <si>
    <t>AoA CW extention length in inventory</t>
  </si>
  <si>
    <t>gate_packet_type</t>
  </si>
  <si>
    <t>Packet Type gate</t>
  </si>
  <si>
    <t>tamper_packet_type</t>
  </si>
  <si>
    <t>Packet Type tamper</t>
  </si>
  <si>
    <t>key_number</t>
  </si>
  <si>
    <t xml:space="preserve">Encryption key </t>
  </si>
  <si>
    <t>Encryption key number. Added to TX packet so SW knows which decryption key to use</t>
  </si>
  <si>
    <t>random_channel_en</t>
  </si>
  <si>
    <t>BLE channel random enable</t>
  </si>
  <si>
    <t xml:space="preserve">Controls the rate of EAS search pattern
</t>
  </si>
  <si>
    <t>odc_en</t>
  </si>
  <si>
    <t>eas_min_separation</t>
  </si>
  <si>
    <t>eas_pattern_match_threshold</t>
  </si>
  <si>
    <t>Max separation allowed between EAS events [fclk4kHz cycles]</t>
  </si>
  <si>
    <t>reserved</t>
  </si>
  <si>
    <t>reserved_lp_enc</t>
  </si>
  <si>
    <t>dig_eas_trim</t>
  </si>
  <si>
    <t>dig_limiter_lp_trim</t>
  </si>
  <si>
    <t>tx_inventory_at_boot</t>
  </si>
  <si>
    <t>Allow inventory TX after boot</t>
  </si>
  <si>
    <t>Vtrig_min_multi_packet</t>
  </si>
  <si>
    <t>Vtrig_min_single_packet</t>
  </si>
  <si>
    <t>Vtrig value for the required number of packets in Vcap. For inventory TX use this threshold</t>
  </si>
  <si>
    <t>xtal_stabil_time</t>
  </si>
  <si>
    <t>Configure time to count for Xtal stabilization time</t>
  </si>
  <si>
    <t>bg_replenish_en</t>
  </si>
  <si>
    <t>dig_tamper_trim</t>
  </si>
  <si>
    <t>Type of pattern to be used in order to decide for gate event</t>
  </si>
  <si>
    <t>dig_vtrig_trim</t>
  </si>
  <si>
    <t>2 concatenated controls</t>
  </si>
  <si>
    <t>How much time EAS search for signal (actual sensor active time). EAS Window Size = 4* eas_window_size[ fclk1kHz cycles]. Actual window size is 4mSec higher for warm up</t>
  </si>
  <si>
    <t>pa_backoff</t>
  </si>
  <si>
    <t>PA time since pa_en is set until data is starting to propagate</t>
  </si>
  <si>
    <t>vco_coarse_bank_ext_ch39</t>
  </si>
  <si>
    <t>Controls calibration start point to use predefined (vco_coarse_bank_ext_ch*) or calibration results</t>
  </si>
  <si>
    <t>aoa_length_gate</t>
  </si>
  <si>
    <t>aoa_duty_cycle_inventory</t>
  </si>
  <si>
    <t>aoa_packet_ble_type</t>
  </si>
  <si>
    <t>send_rssi_in_packet</t>
  </si>
  <si>
    <t>Invert BLE bits. Each 0 is mapped to 1 and vice versa</t>
  </si>
  <si>
    <t>xtal_iref_trim</t>
  </si>
  <si>
    <t>future_eco_use</t>
  </si>
  <si>
    <t>For future use</t>
  </si>
  <si>
    <t>vtrig_periodically_sense</t>
  </si>
  <si>
    <t>Allow periodically Vtrig sense, in case of detecting Vtrig &gt; multi_packet the eas_period will be shortened to its minumal value discarding the eas_period fuse setting. This allows faster gate response and faster ODC state detection</t>
  </si>
  <si>
    <t>key_calc_read_disable</t>
  </si>
  <si>
    <t>dig_xtal_lock_det_counter_cfg</t>
  </si>
  <si>
    <t>Counter (implemented on Xtal analog) to count until 880uSec since xtal_en</t>
  </si>
  <si>
    <t>~2 and ~4 are due to packet counter not promoting by 1 for each packet &amp; also promoted by tamper / EAS. In case aoa_length_inventory is 0 no CTE will be sent on any Inventory</t>
  </si>
  <si>
    <t>Only in case of CTE</t>
  </si>
  <si>
    <t>odc_separation_threshold</t>
  </si>
  <si>
    <t xml:space="preserve">Enable / Disable the ability to process an ODC command to prepare VDDQ on broadcast ODC </t>
  </si>
  <si>
    <t>odc_timeout_limit</t>
  </si>
  <si>
    <t>timeout target for ODC, timer counts from the last valid ODC command it received</t>
  </si>
  <si>
    <t>odc_vector_status</t>
  </si>
  <si>
    <t>odc_write_protection_level</t>
  </si>
  <si>
    <t>write protection level allowed by ODC</t>
  </si>
  <si>
    <t>odc_unicast_only_prep_vddq</t>
  </si>
  <si>
    <t>vector for general purpose. The reduction XOR of this vector is calculated inside ODC and sent over… TODO?</t>
  </si>
  <si>
    <t>dig_boost_vhv_trim</t>
  </si>
  <si>
    <t>dig_boost_osc_tr</t>
  </si>
  <si>
    <t>cte_info_field_order</t>
  </si>
  <si>
    <t>Bandgap charge pulse prior to any TX. This should re-charge the BG that is on "hold" state for a long period while Xtal gets lock</t>
  </si>
  <si>
    <t>Enable ODC mechanism</t>
  </si>
  <si>
    <t>Controls the threshold for detecting ODC and not gate event for separation counter. Above the selected threshold the detection will be gate only.</t>
  </si>
  <si>
    <t>Min separation allowed between EAS events [fclk4kHz cycles]</t>
  </si>
  <si>
    <t>Fclk (ULP) capacitance trimming.On first fuse read since there's no value. It's possible to start with 0s. Protect digital circuit while this value is changed since there's a glitch on Fclk</t>
  </si>
  <si>
    <t>pa_bias</t>
  </si>
  <si>
    <t>ldo_pa_trim</t>
  </si>
  <si>
    <t>LDO PA voltage trim</t>
  </si>
  <si>
    <t>LDO PLL Vout trim</t>
  </si>
  <si>
    <t>dig_pll_lock_det_delay_cfg</t>
  </si>
  <si>
    <t>dig_pll_lock_det_counter_cfg</t>
  </si>
  <si>
    <t>dig_pll_cp_cfg</t>
  </si>
  <si>
    <t>dig_pll_sdm_polarity</t>
  </si>
  <si>
    <t>dig_pll_sdm_bypass</t>
  </si>
  <si>
    <t>dig_pll_setlock_vh</t>
  </si>
  <si>
    <t>dig_pll_setlock_vl</t>
  </si>
  <si>
    <t>aoa_length_inventory</t>
  </si>
  <si>
    <t>Number of 58KHz pulses in each Count Cycle. Obtained in Sort.</t>
  </si>
  <si>
    <t>This field controls CTE Info field order as spec doesn’t specify bit order on this field.
Bit [0] controls CTE length alignment to MSB/LSB. 1 means NexB3 behavior, field is on MSBs.
Bit [1] flips the bit order of CTE lengh field (MSB to LSB)</t>
  </si>
  <si>
    <t>odc_vddq_timeout_en</t>
  </si>
  <si>
    <t>Enable timeout for waiting to VDDQ comparator when charge pump is on</t>
  </si>
  <si>
    <t>odc_transmit_err_resp</t>
  </si>
  <si>
    <t>Transmit ODC detection packet in case ODC command was validly received by CRC check failed</t>
  </si>
  <si>
    <t>This is a test mode bit to allow TX Antenna test mode</t>
  </si>
  <si>
    <t>tx_antenna_test_mode</t>
  </si>
  <si>
    <t>Must be byte aligned prior to NUID</t>
  </si>
  <si>
    <t>set this fuse to disable key validation read bit. Only 2'b01 or 2'b10 allows read the NUID &amp; ENC key</t>
  </si>
  <si>
    <t>gfsk_to_sdm_factor_fuses</t>
  </si>
  <si>
    <t xml:space="preserve"> 0x5</t>
  </si>
  <si>
    <t xml:space="preserve"> 0x1</t>
  </si>
  <si>
    <t xml:space="preserve"> 0x3</t>
  </si>
  <si>
    <t xml:space="preserve"> 0x0</t>
  </si>
  <si>
    <t xml:space="preserve"> 0x8</t>
  </si>
  <si>
    <t xml:space="preserve"> 0xE</t>
  </si>
  <si>
    <t xml:space="preserve"> 0x2</t>
  </si>
  <si>
    <t xml:space="preserve"> 0x4</t>
  </si>
  <si>
    <t xml:space="preserve"> 0x68</t>
  </si>
  <si>
    <t xml:space="preserve"> 0x10</t>
  </si>
  <si>
    <t xml:space="preserve"> 0xC</t>
  </si>
  <si>
    <t xml:space="preserve"> 0x34</t>
  </si>
  <si>
    <t xml:space="preserve"> 0x7</t>
  </si>
  <si>
    <t xml:space="preserve"> 0x20</t>
  </si>
  <si>
    <t>Parameter</t>
  </si>
  <si>
    <t>Value</t>
  </si>
  <si>
    <t>Defaults</t>
  </si>
  <si>
    <t>Bits</t>
  </si>
  <si>
    <t>Value_hex</t>
  </si>
  <si>
    <t>start_bit</t>
  </si>
  <si>
    <t>pa_match</t>
  </si>
  <si>
    <t>vco_coarse_bank_ext_ch37</t>
  </si>
  <si>
    <t>vco_coarse_bank_ext_ch38</t>
  </si>
  <si>
    <t>pll_config_channel_0</t>
  </si>
  <si>
    <t>pll_config_channel_1</t>
  </si>
  <si>
    <t>pll_config_channel_2</t>
  </si>
  <si>
    <t>ldo_pll_trim</t>
  </si>
  <si>
    <t>dig_pll_refdoubler_en</t>
  </si>
  <si>
    <t>dig_pll_refdoubler_delay_ctrl</t>
  </si>
  <si>
    <t>dig_pll_loopflt_cfg</t>
  </si>
  <si>
    <t>dig_pll_pfd_pol</t>
  </si>
  <si>
    <t>dig_pll_cp_offset_dac_cfg</t>
  </si>
  <si>
    <t>dig_pll_cp_offset_dac_pol</t>
  </si>
  <si>
    <t>dig_pll_pfd_reset_delay_cfg</t>
  </si>
  <si>
    <t>dig_pll_pll_ibiastrim</t>
  </si>
  <si>
    <t>dig_pll_vco_ibiastrim</t>
  </si>
  <si>
    <t>dig_pll_sdm_dither_en</t>
  </si>
  <si>
    <t xml:space="preserve"> 0x55</t>
  </si>
  <si>
    <t xml:space="preserve"> 0x12</t>
  </si>
  <si>
    <t>ADD</t>
  </si>
  <si>
    <t>10C</t>
  </si>
  <si>
    <t>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</si>
</sst>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 wrapText="1"/>
    </xf>
    <xf numFmtId="1" fontId="0" fillId="0" borderId="1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1" fontId="0" fillId="2" borderId="1" xfId="0" applyNumberFormat="1" applyFill="1" applyBorder="1" applyAlignment="1">
      <alignment horizontal="left" vertical="top"/>
    </xf>
    <xf numFmtId="1" fontId="0" fillId="0" borderId="2" xfId="0" applyNumberFormat="1" applyBorder="1" applyAlignment="1">
      <alignment horizontal="left" vertical="top"/>
    </xf>
    <xf numFmtId="0" fontId="0" fillId="0" borderId="2" xfId="0" applyBorder="1"/>
    <xf numFmtId="1" fontId="0" fillId="0" borderId="2" xfId="0" applyNumberFormat="1" applyBorder="1"/>
    <xf numFmtId="1" fontId="0" fillId="0" borderId="1" xfId="0" applyNumberForma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workbookViewId="0">
      <selection activeCell="J13" sqref="J13"/>
    </sheetView>
  </sheetViews>
  <sheetFormatPr defaultRowHeight="15" x14ac:dyDescent="0.25"/>
  <cols>
    <col min="2" max="2" width="28.5703125" bestFit="1" customWidth="1"/>
    <col min="5" max="5" width="90.140625" bestFit="1" customWidth="1"/>
    <col min="6" max="6" width="10.42578125" bestFit="1" customWidth="1"/>
    <col min="8" max="8" width="9.140625" style="13"/>
  </cols>
  <sheetData>
    <row r="1" spans="1:8" x14ac:dyDescent="0.25">
      <c r="A1" s="1" t="s">
        <v>152</v>
      </c>
      <c r="B1" s="1" t="s">
        <v>149</v>
      </c>
      <c r="C1" s="1" t="s">
        <v>150</v>
      </c>
      <c r="D1" s="1" t="s">
        <v>151</v>
      </c>
      <c r="E1" s="1" t="s">
        <v>0</v>
      </c>
      <c r="F1" s="1" t="s">
        <v>153</v>
      </c>
      <c r="G1" s="8" t="s">
        <v>154</v>
      </c>
      <c r="H1" s="11" t="s">
        <v>174</v>
      </c>
    </row>
    <row r="2" spans="1:8" x14ac:dyDescent="0.25">
      <c r="A2" s="1">
        <v>3</v>
      </c>
      <c r="B2" s="1" t="s">
        <v>39</v>
      </c>
      <c r="C2" s="1">
        <v>5</v>
      </c>
      <c r="D2" s="1">
        <v>5</v>
      </c>
      <c r="E2" s="2" t="s">
        <v>1</v>
      </c>
      <c r="F2" s="1" t="s">
        <v>135</v>
      </c>
      <c r="G2" s="9">
        <f>0</f>
        <v>0</v>
      </c>
      <c r="H2" s="12">
        <v>100</v>
      </c>
    </row>
    <row r="3" spans="1:8" ht="30" x14ac:dyDescent="0.25">
      <c r="A3" s="1">
        <v>2</v>
      </c>
      <c r="B3" s="1" t="s">
        <v>40</v>
      </c>
      <c r="C3" s="1">
        <v>1</v>
      </c>
      <c r="D3" s="1">
        <v>1</v>
      </c>
      <c r="E3" s="2" t="s">
        <v>2</v>
      </c>
      <c r="F3" s="1" t="s">
        <v>136</v>
      </c>
      <c r="G3" s="10">
        <f>G2+A2</f>
        <v>3</v>
      </c>
      <c r="H3" s="12">
        <v>100</v>
      </c>
    </row>
    <row r="4" spans="1:8" ht="30" x14ac:dyDescent="0.25">
      <c r="A4" s="1">
        <v>3</v>
      </c>
      <c r="B4" s="1" t="s">
        <v>41</v>
      </c>
      <c r="C4" s="1">
        <v>3</v>
      </c>
      <c r="D4" s="1">
        <v>3</v>
      </c>
      <c r="E4" s="2" t="s">
        <v>54</v>
      </c>
      <c r="F4" s="1" t="s">
        <v>137</v>
      </c>
      <c r="G4" s="10">
        <f>G3+A3</f>
        <v>5</v>
      </c>
      <c r="H4" s="12">
        <v>100</v>
      </c>
    </row>
    <row r="5" spans="1:8" x14ac:dyDescent="0.25">
      <c r="A5" s="1">
        <v>2</v>
      </c>
      <c r="B5" s="1" t="s">
        <v>68</v>
      </c>
      <c r="C5" s="1">
        <v>0</v>
      </c>
      <c r="D5" s="1">
        <v>0</v>
      </c>
      <c r="E5" s="2" t="s">
        <v>69</v>
      </c>
      <c r="F5" s="1" t="s">
        <v>138</v>
      </c>
      <c r="G5" s="10">
        <f>G4+A4</f>
        <v>8</v>
      </c>
      <c r="H5" s="12">
        <v>100</v>
      </c>
    </row>
    <row r="6" spans="1:8" ht="30" x14ac:dyDescent="0.25">
      <c r="A6" s="1">
        <v>1</v>
      </c>
      <c r="B6" s="1" t="s">
        <v>70</v>
      </c>
      <c r="C6" s="3">
        <v>0</v>
      </c>
      <c r="D6" s="3">
        <v>0</v>
      </c>
      <c r="E6" s="2" t="s">
        <v>107</v>
      </c>
      <c r="F6" s="3" t="s">
        <v>138</v>
      </c>
      <c r="G6" s="10">
        <f>G5+A5</f>
        <v>10</v>
      </c>
      <c r="H6" s="12">
        <v>100</v>
      </c>
    </row>
    <row r="7" spans="1:8" x14ac:dyDescent="0.25">
      <c r="A7" s="1">
        <v>1</v>
      </c>
      <c r="B7" s="1" t="s">
        <v>55</v>
      </c>
      <c r="C7" s="3">
        <v>0</v>
      </c>
      <c r="D7" s="3">
        <v>0</v>
      </c>
      <c r="E7" s="2" t="s">
        <v>108</v>
      </c>
      <c r="F7" s="3" t="s">
        <v>138</v>
      </c>
      <c r="G7" s="10">
        <f t="shared" ref="G7:G70" si="0">G6+A6</f>
        <v>11</v>
      </c>
      <c r="H7" s="12">
        <v>100</v>
      </c>
    </row>
    <row r="8" spans="1:8" ht="30" x14ac:dyDescent="0.25">
      <c r="A8" s="1">
        <v>1</v>
      </c>
      <c r="B8" s="1" t="s">
        <v>95</v>
      </c>
      <c r="C8" s="3">
        <v>0</v>
      </c>
      <c r="D8" s="3">
        <v>0</v>
      </c>
      <c r="E8" s="2" t="s">
        <v>109</v>
      </c>
      <c r="F8" s="3" t="s">
        <v>138</v>
      </c>
      <c r="G8" s="10">
        <f t="shared" si="0"/>
        <v>12</v>
      </c>
      <c r="H8" s="12">
        <v>100</v>
      </c>
    </row>
    <row r="9" spans="1:8" x14ac:dyDescent="0.25">
      <c r="A9" s="1">
        <v>1</v>
      </c>
      <c r="B9" s="1" t="s">
        <v>63</v>
      </c>
      <c r="C9" s="3">
        <v>1</v>
      </c>
      <c r="D9" s="3">
        <v>1</v>
      </c>
      <c r="E9" s="2" t="s">
        <v>64</v>
      </c>
      <c r="F9" s="3" t="s">
        <v>136</v>
      </c>
      <c r="G9" s="10">
        <f t="shared" si="0"/>
        <v>13</v>
      </c>
      <c r="H9" s="12">
        <v>100</v>
      </c>
    </row>
    <row r="10" spans="1:8" ht="45" x14ac:dyDescent="0.25">
      <c r="A10" s="1">
        <v>1</v>
      </c>
      <c r="B10" s="1" t="s">
        <v>88</v>
      </c>
      <c r="C10" s="3">
        <v>0</v>
      </c>
      <c r="D10" s="3">
        <v>0</v>
      </c>
      <c r="E10" s="2" t="s">
        <v>89</v>
      </c>
      <c r="F10" s="3" t="s">
        <v>138</v>
      </c>
      <c r="G10" s="10">
        <f t="shared" si="0"/>
        <v>14</v>
      </c>
      <c r="H10" s="12">
        <v>100</v>
      </c>
    </row>
    <row r="11" spans="1:8" ht="30" x14ac:dyDescent="0.25">
      <c r="A11" s="1">
        <v>4</v>
      </c>
      <c r="B11" s="1" t="s">
        <v>4</v>
      </c>
      <c r="C11" s="3">
        <v>8</v>
      </c>
      <c r="D11" s="3">
        <v>8</v>
      </c>
      <c r="E11" s="2" t="s">
        <v>75</v>
      </c>
      <c r="F11" s="3" t="s">
        <v>139</v>
      </c>
      <c r="G11" s="10">
        <f t="shared" si="0"/>
        <v>15</v>
      </c>
      <c r="H11" s="12">
        <v>100</v>
      </c>
    </row>
    <row r="12" spans="1:8" x14ac:dyDescent="0.25">
      <c r="A12" s="1">
        <v>5</v>
      </c>
      <c r="B12" s="1" t="s">
        <v>5</v>
      </c>
      <c r="C12" s="3">
        <v>14</v>
      </c>
      <c r="D12" s="3">
        <v>14</v>
      </c>
      <c r="E12" s="2" t="s">
        <v>124</v>
      </c>
      <c r="F12" s="3" t="s">
        <v>140</v>
      </c>
      <c r="G12" s="10">
        <f t="shared" si="0"/>
        <v>19</v>
      </c>
      <c r="H12" s="12">
        <v>100</v>
      </c>
    </row>
    <row r="13" spans="1:8" x14ac:dyDescent="0.25">
      <c r="A13" s="1">
        <v>3</v>
      </c>
      <c r="B13" s="1" t="s">
        <v>6</v>
      </c>
      <c r="C13" s="3">
        <v>2</v>
      </c>
      <c r="D13" s="3">
        <v>2</v>
      </c>
      <c r="E13" s="2" t="s">
        <v>7</v>
      </c>
      <c r="F13" s="3" t="s">
        <v>141</v>
      </c>
      <c r="G13" s="10">
        <f t="shared" si="0"/>
        <v>24</v>
      </c>
      <c r="H13" s="12">
        <v>100</v>
      </c>
    </row>
    <row r="14" spans="1:8" x14ac:dyDescent="0.25">
      <c r="A14" s="1">
        <v>4</v>
      </c>
      <c r="B14" s="1" t="s">
        <v>8</v>
      </c>
      <c r="C14" s="3">
        <v>4</v>
      </c>
      <c r="D14" s="3">
        <v>4</v>
      </c>
      <c r="E14" s="2" t="s">
        <v>9</v>
      </c>
      <c r="F14" s="3" t="s">
        <v>142</v>
      </c>
      <c r="G14" s="10">
        <f t="shared" si="0"/>
        <v>27</v>
      </c>
      <c r="H14" s="12">
        <v>100</v>
      </c>
    </row>
    <row r="15" spans="1:8" x14ac:dyDescent="0.25">
      <c r="A15" s="1">
        <v>3</v>
      </c>
      <c r="B15" s="1" t="s">
        <v>57</v>
      </c>
      <c r="C15" s="3">
        <v>2</v>
      </c>
      <c r="D15" s="3">
        <v>2</v>
      </c>
      <c r="E15" s="2" t="s">
        <v>10</v>
      </c>
      <c r="F15" s="3" t="s">
        <v>141</v>
      </c>
      <c r="G15" s="10">
        <f t="shared" si="0"/>
        <v>31</v>
      </c>
      <c r="H15" s="12">
        <v>100</v>
      </c>
    </row>
    <row r="16" spans="1:8" x14ac:dyDescent="0.25">
      <c r="A16" s="1">
        <v>3</v>
      </c>
      <c r="B16" s="1" t="s">
        <v>11</v>
      </c>
      <c r="C16" s="3">
        <v>3</v>
      </c>
      <c r="D16" s="3">
        <v>3</v>
      </c>
      <c r="E16" s="2" t="s">
        <v>12</v>
      </c>
      <c r="F16" s="3" t="s">
        <v>137</v>
      </c>
      <c r="G16" s="10">
        <f t="shared" si="0"/>
        <v>34</v>
      </c>
      <c r="H16" s="12">
        <v>104</v>
      </c>
    </row>
    <row r="17" spans="1:8" x14ac:dyDescent="0.25">
      <c r="A17" s="1">
        <v>4</v>
      </c>
      <c r="B17" s="1" t="s">
        <v>13</v>
      </c>
      <c r="C17" s="3">
        <v>8</v>
      </c>
      <c r="D17" s="3">
        <v>8</v>
      </c>
      <c r="E17" s="2" t="s">
        <v>14</v>
      </c>
      <c r="F17" s="3" t="s">
        <v>139</v>
      </c>
      <c r="G17" s="10">
        <f t="shared" si="0"/>
        <v>37</v>
      </c>
      <c r="H17" s="12">
        <v>104</v>
      </c>
    </row>
    <row r="18" spans="1:8" x14ac:dyDescent="0.25">
      <c r="A18" s="1">
        <v>8</v>
      </c>
      <c r="B18" s="1" t="s">
        <v>15</v>
      </c>
      <c r="C18" s="3">
        <v>104</v>
      </c>
      <c r="D18" s="3">
        <v>104</v>
      </c>
      <c r="E18" s="2" t="s">
        <v>58</v>
      </c>
      <c r="F18" s="3" t="s">
        <v>143</v>
      </c>
      <c r="G18" s="10">
        <f t="shared" si="0"/>
        <v>41</v>
      </c>
      <c r="H18" s="12">
        <v>104</v>
      </c>
    </row>
    <row r="19" spans="1:8" x14ac:dyDescent="0.25">
      <c r="A19" s="1">
        <v>3</v>
      </c>
      <c r="B19" s="1" t="s">
        <v>56</v>
      </c>
      <c r="C19" s="3">
        <v>2</v>
      </c>
      <c r="D19" s="3">
        <v>2</v>
      </c>
      <c r="E19" s="2" t="s">
        <v>110</v>
      </c>
      <c r="F19" s="3" t="s">
        <v>141</v>
      </c>
      <c r="G19" s="10">
        <f t="shared" si="0"/>
        <v>49</v>
      </c>
      <c r="H19" s="12">
        <v>104</v>
      </c>
    </row>
    <row r="20" spans="1:8" x14ac:dyDescent="0.25">
      <c r="A20" s="1">
        <v>2</v>
      </c>
      <c r="B20" s="1" t="s">
        <v>3</v>
      </c>
      <c r="C20" s="3">
        <v>2</v>
      </c>
      <c r="D20" s="3">
        <v>2</v>
      </c>
      <c r="E20" s="4" t="s">
        <v>72</v>
      </c>
      <c r="F20" s="3" t="s">
        <v>141</v>
      </c>
      <c r="G20" s="10">
        <f t="shared" si="0"/>
        <v>52</v>
      </c>
      <c r="H20" s="12">
        <v>104</v>
      </c>
    </row>
    <row r="21" spans="1:8" ht="30" x14ac:dyDescent="0.25">
      <c r="A21" s="1">
        <v>6</v>
      </c>
      <c r="B21" s="1" t="s">
        <v>24</v>
      </c>
      <c r="C21" s="3">
        <v>16</v>
      </c>
      <c r="D21" s="3">
        <v>16</v>
      </c>
      <c r="E21" s="2" t="s">
        <v>42</v>
      </c>
      <c r="F21" s="3" t="s">
        <v>144</v>
      </c>
      <c r="G21" s="10">
        <f t="shared" si="0"/>
        <v>54</v>
      </c>
      <c r="H21" s="12">
        <v>104</v>
      </c>
    </row>
    <row r="22" spans="1:8" x14ac:dyDescent="0.25">
      <c r="A22" s="1">
        <v>2</v>
      </c>
      <c r="B22" s="1" t="s">
        <v>85</v>
      </c>
      <c r="C22" s="3">
        <v>2</v>
      </c>
      <c r="D22" s="3">
        <v>2</v>
      </c>
      <c r="E22" s="2"/>
      <c r="F22" s="3" t="s">
        <v>141</v>
      </c>
      <c r="G22" s="10">
        <f t="shared" si="0"/>
        <v>60</v>
      </c>
      <c r="H22" s="12">
        <v>104</v>
      </c>
    </row>
    <row r="23" spans="1:8" x14ac:dyDescent="0.25">
      <c r="A23" s="1">
        <v>4</v>
      </c>
      <c r="B23" s="1" t="s">
        <v>91</v>
      </c>
      <c r="C23" s="3">
        <v>0</v>
      </c>
      <c r="D23" s="3">
        <v>0</v>
      </c>
      <c r="E23" s="2" t="s">
        <v>92</v>
      </c>
      <c r="F23" s="3" t="s">
        <v>138</v>
      </c>
      <c r="G23" s="10">
        <f t="shared" si="0"/>
        <v>62</v>
      </c>
      <c r="H23" s="12">
        <v>104</v>
      </c>
    </row>
    <row r="24" spans="1:8" x14ac:dyDescent="0.25">
      <c r="A24" s="1">
        <v>7</v>
      </c>
      <c r="B24" s="1" t="s">
        <v>66</v>
      </c>
      <c r="C24" s="3">
        <v>85</v>
      </c>
      <c r="D24" s="3">
        <v>85</v>
      </c>
      <c r="E24" s="2" t="s">
        <v>43</v>
      </c>
      <c r="F24" s="3" t="s">
        <v>172</v>
      </c>
      <c r="G24" s="10">
        <f t="shared" si="0"/>
        <v>66</v>
      </c>
      <c r="H24" s="12">
        <v>108</v>
      </c>
    </row>
    <row r="25" spans="1:8" x14ac:dyDescent="0.25">
      <c r="A25" s="1">
        <v>7</v>
      </c>
      <c r="B25" s="1" t="s">
        <v>65</v>
      </c>
      <c r="C25" s="3">
        <v>18</v>
      </c>
      <c r="D25" s="3">
        <v>18</v>
      </c>
      <c r="E25" s="2" t="s">
        <v>67</v>
      </c>
      <c r="F25" s="3" t="s">
        <v>173</v>
      </c>
      <c r="G25" s="10">
        <f t="shared" si="0"/>
        <v>73</v>
      </c>
      <c r="H25" s="12">
        <v>108</v>
      </c>
    </row>
    <row r="26" spans="1:8" x14ac:dyDescent="0.25">
      <c r="A26" s="1">
        <v>7</v>
      </c>
      <c r="B26" s="1" t="s">
        <v>73</v>
      </c>
      <c r="C26" s="3">
        <v>52</v>
      </c>
      <c r="D26" s="3">
        <v>52</v>
      </c>
      <c r="E26" s="2" t="s">
        <v>74</v>
      </c>
      <c r="F26" s="3" t="s">
        <v>146</v>
      </c>
      <c r="G26" s="10">
        <f t="shared" si="0"/>
        <v>80</v>
      </c>
      <c r="H26" s="12">
        <v>108</v>
      </c>
    </row>
    <row r="27" spans="1:8" ht="30" x14ac:dyDescent="0.25">
      <c r="A27" s="1">
        <v>4</v>
      </c>
      <c r="B27" s="1" t="s">
        <v>17</v>
      </c>
      <c r="C27" s="3">
        <v>8</v>
      </c>
      <c r="D27" s="3">
        <v>8</v>
      </c>
      <c r="E27" s="2" t="s">
        <v>111</v>
      </c>
      <c r="F27" s="3" t="s">
        <v>139</v>
      </c>
      <c r="G27" s="10">
        <f t="shared" si="0"/>
        <v>87</v>
      </c>
      <c r="H27" s="12">
        <v>108</v>
      </c>
    </row>
    <row r="28" spans="1:8" x14ac:dyDescent="0.25">
      <c r="A28" s="1">
        <v>4</v>
      </c>
      <c r="B28" s="1" t="s">
        <v>19</v>
      </c>
      <c r="C28" s="3">
        <v>7</v>
      </c>
      <c r="D28" s="3">
        <v>7</v>
      </c>
      <c r="E28" s="5"/>
      <c r="F28" s="3" t="s">
        <v>147</v>
      </c>
      <c r="G28" s="10">
        <f t="shared" si="0"/>
        <v>91</v>
      </c>
      <c r="H28" s="12">
        <v>108</v>
      </c>
    </row>
    <row r="29" spans="1:8" x14ac:dyDescent="0.25">
      <c r="A29" s="1">
        <v>5</v>
      </c>
      <c r="B29" s="1" t="s">
        <v>62</v>
      </c>
      <c r="C29" s="3">
        <v>3</v>
      </c>
      <c r="D29" s="3">
        <v>3</v>
      </c>
      <c r="E29" s="5"/>
      <c r="F29" s="3" t="s">
        <v>137</v>
      </c>
      <c r="G29" s="10">
        <f t="shared" si="0"/>
        <v>95</v>
      </c>
      <c r="H29" s="12">
        <v>108</v>
      </c>
    </row>
    <row r="30" spans="1:8" x14ac:dyDescent="0.25">
      <c r="A30" s="1">
        <v>4</v>
      </c>
      <c r="B30" s="6" t="s">
        <v>61</v>
      </c>
      <c r="C30" s="3">
        <v>4</v>
      </c>
      <c r="D30" s="3">
        <v>4</v>
      </c>
      <c r="E30" s="5"/>
      <c r="F30" s="3" t="s">
        <v>142</v>
      </c>
      <c r="G30" s="10">
        <f t="shared" si="0"/>
        <v>100</v>
      </c>
      <c r="H30" s="12" t="s">
        <v>175</v>
      </c>
    </row>
    <row r="31" spans="1:8" x14ac:dyDescent="0.25">
      <c r="A31" s="1">
        <v>3</v>
      </c>
      <c r="B31" s="1" t="s">
        <v>18</v>
      </c>
      <c r="C31" s="3">
        <v>3</v>
      </c>
      <c r="D31" s="3">
        <v>3</v>
      </c>
      <c r="E31" s="5"/>
      <c r="F31" s="3" t="s">
        <v>137</v>
      </c>
      <c r="G31" s="10">
        <f t="shared" si="0"/>
        <v>104</v>
      </c>
      <c r="H31" s="12" t="s">
        <v>175</v>
      </c>
    </row>
    <row r="32" spans="1:8" x14ac:dyDescent="0.25">
      <c r="A32" s="1">
        <v>5</v>
      </c>
      <c r="B32" s="1" t="s">
        <v>20</v>
      </c>
      <c r="C32" s="3">
        <v>12</v>
      </c>
      <c r="D32" s="3">
        <v>12</v>
      </c>
      <c r="E32" s="5"/>
      <c r="F32" s="3" t="s">
        <v>145</v>
      </c>
      <c r="G32" s="10">
        <f t="shared" si="0"/>
        <v>107</v>
      </c>
      <c r="H32" s="12" t="s">
        <v>175</v>
      </c>
    </row>
    <row r="33" spans="1:8" x14ac:dyDescent="0.25">
      <c r="A33" s="1">
        <v>4</v>
      </c>
      <c r="B33" s="1" t="s">
        <v>21</v>
      </c>
      <c r="C33" s="3">
        <v>3</v>
      </c>
      <c r="D33" s="3">
        <v>3</v>
      </c>
      <c r="E33" s="5"/>
      <c r="F33" s="3" t="s">
        <v>137</v>
      </c>
      <c r="G33" s="10">
        <f t="shared" si="0"/>
        <v>112</v>
      </c>
      <c r="H33" s="12" t="s">
        <v>175</v>
      </c>
    </row>
    <row r="34" spans="1:8" x14ac:dyDescent="0.25">
      <c r="A34" s="1">
        <v>4</v>
      </c>
      <c r="B34" s="1" t="s">
        <v>71</v>
      </c>
      <c r="C34" s="3">
        <v>0</v>
      </c>
      <c r="D34" s="3">
        <v>0</v>
      </c>
      <c r="E34" s="5"/>
      <c r="F34" s="3" t="s">
        <v>138</v>
      </c>
      <c r="G34" s="10">
        <f t="shared" si="0"/>
        <v>116</v>
      </c>
      <c r="H34" s="12" t="s">
        <v>175</v>
      </c>
    </row>
    <row r="35" spans="1:8" x14ac:dyDescent="0.25">
      <c r="A35" s="7">
        <v>0</v>
      </c>
      <c r="B35" s="1" t="s">
        <v>59</v>
      </c>
      <c r="C35" s="3">
        <v>0</v>
      </c>
      <c r="D35" s="3">
        <v>0</v>
      </c>
      <c r="E35" s="2" t="s">
        <v>22</v>
      </c>
      <c r="F35" s="3" t="s">
        <v>138</v>
      </c>
      <c r="G35" s="10">
        <f t="shared" si="0"/>
        <v>120</v>
      </c>
      <c r="H35" s="12" t="s">
        <v>175</v>
      </c>
    </row>
    <row r="36" spans="1:8" x14ac:dyDescent="0.25">
      <c r="A36" s="1">
        <v>3</v>
      </c>
      <c r="B36" s="1" t="s">
        <v>105</v>
      </c>
      <c r="C36" s="3">
        <v>0</v>
      </c>
      <c r="D36" s="3">
        <v>0</v>
      </c>
      <c r="E36" s="2"/>
      <c r="F36" s="3" t="s">
        <v>138</v>
      </c>
      <c r="G36" s="10">
        <f t="shared" si="0"/>
        <v>120</v>
      </c>
      <c r="H36" s="12" t="s">
        <v>175</v>
      </c>
    </row>
    <row r="37" spans="1:8" x14ac:dyDescent="0.25">
      <c r="A37" s="1">
        <v>4</v>
      </c>
      <c r="B37" s="1" t="s">
        <v>104</v>
      </c>
      <c r="C37" s="3">
        <v>0</v>
      </c>
      <c r="D37" s="3">
        <v>0</v>
      </c>
      <c r="E37" s="2"/>
      <c r="F37" s="3" t="s">
        <v>138</v>
      </c>
      <c r="G37" s="10">
        <f t="shared" si="0"/>
        <v>123</v>
      </c>
      <c r="H37" s="12" t="s">
        <v>175</v>
      </c>
    </row>
    <row r="38" spans="1:8" x14ac:dyDescent="0.25">
      <c r="A38" s="1">
        <v>1</v>
      </c>
      <c r="B38" s="1" t="s">
        <v>102</v>
      </c>
      <c r="C38" s="3">
        <v>1</v>
      </c>
      <c r="D38" s="3">
        <v>1</v>
      </c>
      <c r="E38" s="2" t="s">
        <v>96</v>
      </c>
      <c r="F38" s="3" t="s">
        <v>136</v>
      </c>
      <c r="G38" s="10">
        <f t="shared" si="0"/>
        <v>127</v>
      </c>
      <c r="H38" s="12" t="s">
        <v>175</v>
      </c>
    </row>
    <row r="39" spans="1:8" x14ac:dyDescent="0.25">
      <c r="A39" s="1">
        <v>2</v>
      </c>
      <c r="B39" s="1" t="s">
        <v>97</v>
      </c>
      <c r="C39" s="3">
        <v>1</v>
      </c>
      <c r="D39" s="3">
        <v>1</v>
      </c>
      <c r="E39" s="2" t="s">
        <v>98</v>
      </c>
      <c r="F39" s="3" t="s">
        <v>136</v>
      </c>
      <c r="G39" s="10">
        <f t="shared" si="0"/>
        <v>128</v>
      </c>
      <c r="H39" s="12">
        <v>110</v>
      </c>
    </row>
    <row r="40" spans="1:8" x14ac:dyDescent="0.25">
      <c r="A40" s="1">
        <v>2</v>
      </c>
      <c r="B40" s="1" t="s">
        <v>100</v>
      </c>
      <c r="C40" s="3">
        <v>0</v>
      </c>
      <c r="D40" s="3">
        <v>0</v>
      </c>
      <c r="E40" s="2" t="s">
        <v>101</v>
      </c>
      <c r="F40" s="3" t="s">
        <v>138</v>
      </c>
      <c r="G40" s="10">
        <f t="shared" si="0"/>
        <v>130</v>
      </c>
      <c r="H40" s="12">
        <v>110</v>
      </c>
    </row>
    <row r="41" spans="1:8" x14ac:dyDescent="0.25">
      <c r="A41" s="1">
        <v>1</v>
      </c>
      <c r="B41" s="1" t="s">
        <v>126</v>
      </c>
      <c r="C41" s="3">
        <v>1</v>
      </c>
      <c r="D41" s="3">
        <v>1</v>
      </c>
      <c r="E41" s="2" t="s">
        <v>127</v>
      </c>
      <c r="F41" s="3" t="s">
        <v>136</v>
      </c>
      <c r="G41" s="10">
        <f t="shared" si="0"/>
        <v>132</v>
      </c>
      <c r="H41" s="12">
        <v>110</v>
      </c>
    </row>
    <row r="42" spans="1:8" x14ac:dyDescent="0.25">
      <c r="A42" s="1">
        <v>1</v>
      </c>
      <c r="B42" s="1" t="s">
        <v>128</v>
      </c>
      <c r="C42" s="3">
        <v>0</v>
      </c>
      <c r="D42" s="3">
        <v>0</v>
      </c>
      <c r="E42" s="2" t="s">
        <v>129</v>
      </c>
      <c r="F42" s="3" t="s">
        <v>138</v>
      </c>
      <c r="G42" s="10">
        <f t="shared" si="0"/>
        <v>133</v>
      </c>
      <c r="H42" s="12">
        <v>110</v>
      </c>
    </row>
    <row r="43" spans="1:8" ht="30" x14ac:dyDescent="0.25">
      <c r="A43" s="1">
        <v>14</v>
      </c>
      <c r="B43" s="1" t="s">
        <v>99</v>
      </c>
      <c r="C43" s="3">
        <v>0</v>
      </c>
      <c r="D43" s="3">
        <v>0</v>
      </c>
      <c r="E43" s="2" t="s">
        <v>103</v>
      </c>
      <c r="F43" s="3" t="s">
        <v>138</v>
      </c>
      <c r="G43" s="10">
        <f t="shared" si="0"/>
        <v>134</v>
      </c>
      <c r="H43" s="12">
        <v>110</v>
      </c>
    </row>
    <row r="44" spans="1:8" x14ac:dyDescent="0.25">
      <c r="A44" s="7">
        <v>4</v>
      </c>
      <c r="B44" s="1" t="s">
        <v>59</v>
      </c>
      <c r="C44" s="3">
        <v>0</v>
      </c>
      <c r="D44" s="3">
        <v>0</v>
      </c>
      <c r="E44" s="2" t="s">
        <v>22</v>
      </c>
      <c r="F44" s="3" t="s">
        <v>138</v>
      </c>
      <c r="G44" s="10">
        <f t="shared" si="0"/>
        <v>148</v>
      </c>
      <c r="H44" s="12">
        <v>110</v>
      </c>
    </row>
    <row r="45" spans="1:8" x14ac:dyDescent="0.25">
      <c r="A45" s="1">
        <v>2</v>
      </c>
      <c r="B45" s="1" t="s">
        <v>112</v>
      </c>
      <c r="C45" s="3">
        <v>1</v>
      </c>
      <c r="D45" s="3">
        <v>1</v>
      </c>
      <c r="E45" s="1"/>
      <c r="F45" s="3" t="s">
        <v>136</v>
      </c>
      <c r="G45" s="10">
        <f t="shared" si="0"/>
        <v>152</v>
      </c>
      <c r="H45" s="12">
        <v>110</v>
      </c>
    </row>
    <row r="46" spans="1:8" x14ac:dyDescent="0.25">
      <c r="A46" s="1">
        <v>4</v>
      </c>
      <c r="B46" s="1" t="s">
        <v>155</v>
      </c>
      <c r="C46" s="3">
        <v>0</v>
      </c>
      <c r="D46" s="3">
        <v>0</v>
      </c>
      <c r="E46" s="1"/>
      <c r="F46" s="3" t="s">
        <v>138</v>
      </c>
      <c r="G46" s="10">
        <f t="shared" si="0"/>
        <v>154</v>
      </c>
      <c r="H46" s="12">
        <v>110</v>
      </c>
    </row>
    <row r="47" spans="1:8" x14ac:dyDescent="0.25">
      <c r="A47" s="1">
        <v>1</v>
      </c>
      <c r="B47" s="1" t="s">
        <v>36</v>
      </c>
      <c r="C47" s="3">
        <v>1</v>
      </c>
      <c r="D47" s="3">
        <v>1</v>
      </c>
      <c r="E47" s="1" t="s">
        <v>79</v>
      </c>
      <c r="F47" s="3" t="s">
        <v>136</v>
      </c>
      <c r="G47" s="10">
        <f t="shared" si="0"/>
        <v>158</v>
      </c>
      <c r="H47" s="12">
        <v>110</v>
      </c>
    </row>
    <row r="48" spans="1:8" x14ac:dyDescent="0.25">
      <c r="A48" s="1">
        <v>4</v>
      </c>
      <c r="B48" s="1" t="s">
        <v>156</v>
      </c>
      <c r="C48" s="3">
        <v>5</v>
      </c>
      <c r="D48" s="3">
        <v>5</v>
      </c>
      <c r="E48" s="1"/>
      <c r="F48" s="3" t="s">
        <v>135</v>
      </c>
      <c r="G48" s="10">
        <f t="shared" si="0"/>
        <v>159</v>
      </c>
      <c r="H48" s="12">
        <v>110</v>
      </c>
    </row>
    <row r="49" spans="1:8" x14ac:dyDescent="0.25">
      <c r="A49" s="1">
        <v>4</v>
      </c>
      <c r="B49" s="1" t="s">
        <v>157</v>
      </c>
      <c r="C49" s="3">
        <v>5</v>
      </c>
      <c r="D49" s="3">
        <v>5</v>
      </c>
      <c r="E49" s="1"/>
      <c r="F49" s="3" t="s">
        <v>135</v>
      </c>
      <c r="G49" s="10">
        <f t="shared" si="0"/>
        <v>163</v>
      </c>
      <c r="H49" s="12">
        <v>114</v>
      </c>
    </row>
    <row r="50" spans="1:8" x14ac:dyDescent="0.25">
      <c r="A50" s="1">
        <v>4</v>
      </c>
      <c r="B50" s="1" t="s">
        <v>78</v>
      </c>
      <c r="C50" s="3">
        <v>5</v>
      </c>
      <c r="D50" s="3">
        <v>5</v>
      </c>
      <c r="E50" s="1"/>
      <c r="F50" s="3" t="s">
        <v>135</v>
      </c>
      <c r="G50" s="10">
        <f t="shared" si="0"/>
        <v>167</v>
      </c>
      <c r="H50" s="12">
        <v>114</v>
      </c>
    </row>
    <row r="51" spans="1:8" x14ac:dyDescent="0.25">
      <c r="A51" s="1">
        <v>2</v>
      </c>
      <c r="B51" s="1" t="s">
        <v>158</v>
      </c>
      <c r="C51" s="3">
        <v>0</v>
      </c>
      <c r="D51" s="3">
        <v>0</v>
      </c>
      <c r="E51" s="1" t="s">
        <v>33</v>
      </c>
      <c r="F51" s="3" t="s">
        <v>138</v>
      </c>
      <c r="G51" s="10">
        <f t="shared" si="0"/>
        <v>171</v>
      </c>
      <c r="H51" s="12">
        <v>114</v>
      </c>
    </row>
    <row r="52" spans="1:8" x14ac:dyDescent="0.25">
      <c r="A52" s="1">
        <v>2</v>
      </c>
      <c r="B52" s="1" t="s">
        <v>159</v>
      </c>
      <c r="C52" s="3">
        <v>1</v>
      </c>
      <c r="D52" s="3">
        <v>1</v>
      </c>
      <c r="E52" s="1" t="s">
        <v>34</v>
      </c>
      <c r="F52" s="3" t="s">
        <v>136</v>
      </c>
      <c r="G52" s="10">
        <f t="shared" si="0"/>
        <v>173</v>
      </c>
      <c r="H52" s="12">
        <v>114</v>
      </c>
    </row>
    <row r="53" spans="1:8" x14ac:dyDescent="0.25">
      <c r="A53" s="1">
        <v>2</v>
      </c>
      <c r="B53" s="1" t="s">
        <v>160</v>
      </c>
      <c r="C53" s="3">
        <v>2</v>
      </c>
      <c r="D53" s="3">
        <v>2</v>
      </c>
      <c r="E53" s="1" t="s">
        <v>35</v>
      </c>
      <c r="F53" s="3" t="s">
        <v>141</v>
      </c>
      <c r="G53" s="10">
        <f t="shared" si="0"/>
        <v>175</v>
      </c>
      <c r="H53" s="12">
        <v>114</v>
      </c>
    </row>
    <row r="54" spans="1:8" x14ac:dyDescent="0.25">
      <c r="A54" s="1">
        <v>4</v>
      </c>
      <c r="B54" s="1" t="s">
        <v>113</v>
      </c>
      <c r="C54" s="3">
        <v>3</v>
      </c>
      <c r="D54" s="3">
        <v>3</v>
      </c>
      <c r="E54" s="2" t="s">
        <v>114</v>
      </c>
      <c r="F54" s="3" t="s">
        <v>137</v>
      </c>
      <c r="G54" s="10">
        <f t="shared" si="0"/>
        <v>177</v>
      </c>
      <c r="H54" s="12">
        <v>114</v>
      </c>
    </row>
    <row r="55" spans="1:8" x14ac:dyDescent="0.25">
      <c r="A55" s="1">
        <v>4</v>
      </c>
      <c r="B55" s="1" t="s">
        <v>161</v>
      </c>
      <c r="C55" s="3">
        <v>3</v>
      </c>
      <c r="D55" s="3">
        <v>3</v>
      </c>
      <c r="E55" s="2" t="s">
        <v>115</v>
      </c>
      <c r="F55" s="3" t="s">
        <v>137</v>
      </c>
      <c r="G55" s="10">
        <f t="shared" si="0"/>
        <v>181</v>
      </c>
      <c r="H55" s="12">
        <v>114</v>
      </c>
    </row>
    <row r="56" spans="1:8" x14ac:dyDescent="0.25">
      <c r="A56" s="1">
        <v>1</v>
      </c>
      <c r="B56" s="1" t="s">
        <v>162</v>
      </c>
      <c r="C56" s="3">
        <v>1</v>
      </c>
      <c r="D56" s="3">
        <v>1</v>
      </c>
      <c r="E56" s="2"/>
      <c r="F56" s="3" t="s">
        <v>136</v>
      </c>
      <c r="G56" s="10">
        <f t="shared" si="0"/>
        <v>185</v>
      </c>
      <c r="H56" s="12">
        <v>114</v>
      </c>
    </row>
    <row r="57" spans="1:8" x14ac:dyDescent="0.25">
      <c r="A57" s="1">
        <v>6</v>
      </c>
      <c r="B57" s="1" t="s">
        <v>163</v>
      </c>
      <c r="C57" s="3">
        <v>32</v>
      </c>
      <c r="D57" s="3">
        <v>32</v>
      </c>
      <c r="E57" s="2"/>
      <c r="F57" s="3" t="s">
        <v>148</v>
      </c>
      <c r="G57" s="10">
        <f t="shared" si="0"/>
        <v>186</v>
      </c>
      <c r="H57" s="12">
        <v>114</v>
      </c>
    </row>
    <row r="58" spans="1:8" x14ac:dyDescent="0.25">
      <c r="A58" s="1">
        <v>4</v>
      </c>
      <c r="B58" s="1" t="s">
        <v>164</v>
      </c>
      <c r="C58" s="3">
        <v>1</v>
      </c>
      <c r="D58" s="3">
        <v>1</v>
      </c>
      <c r="E58" s="2"/>
      <c r="F58" s="3" t="s">
        <v>136</v>
      </c>
      <c r="G58" s="10">
        <f t="shared" si="0"/>
        <v>192</v>
      </c>
      <c r="H58" s="12">
        <v>118</v>
      </c>
    </row>
    <row r="59" spans="1:8" x14ac:dyDescent="0.25">
      <c r="A59" s="1">
        <v>2</v>
      </c>
      <c r="B59" s="1" t="s">
        <v>116</v>
      </c>
      <c r="C59" s="3">
        <v>2</v>
      </c>
      <c r="D59" s="3">
        <v>2</v>
      </c>
      <c r="E59" s="2"/>
      <c r="F59" s="3" t="s">
        <v>141</v>
      </c>
      <c r="G59" s="10">
        <f t="shared" si="0"/>
        <v>196</v>
      </c>
      <c r="H59" s="12">
        <v>118</v>
      </c>
    </row>
    <row r="60" spans="1:8" x14ac:dyDescent="0.25">
      <c r="A60" s="1">
        <v>2</v>
      </c>
      <c r="B60" s="1" t="s">
        <v>117</v>
      </c>
      <c r="C60" s="3">
        <v>2</v>
      </c>
      <c r="D60" s="3">
        <v>2</v>
      </c>
      <c r="E60" s="2"/>
      <c r="F60" s="3" t="s">
        <v>141</v>
      </c>
      <c r="G60" s="10">
        <f t="shared" si="0"/>
        <v>198</v>
      </c>
      <c r="H60" s="12">
        <v>118</v>
      </c>
    </row>
    <row r="61" spans="1:8" x14ac:dyDescent="0.25">
      <c r="A61" s="1">
        <v>1</v>
      </c>
      <c r="B61" s="1" t="s">
        <v>165</v>
      </c>
      <c r="C61" s="3">
        <v>0</v>
      </c>
      <c r="D61" s="3">
        <v>0</v>
      </c>
      <c r="E61" s="2"/>
      <c r="F61" s="3" t="s">
        <v>138</v>
      </c>
      <c r="G61" s="10">
        <f t="shared" si="0"/>
        <v>200</v>
      </c>
      <c r="H61" s="12">
        <v>118</v>
      </c>
    </row>
    <row r="62" spans="1:8" x14ac:dyDescent="0.25">
      <c r="A62" s="1">
        <v>2</v>
      </c>
      <c r="B62" s="1" t="s">
        <v>118</v>
      </c>
      <c r="C62" s="3">
        <v>1</v>
      </c>
      <c r="D62" s="3">
        <v>1</v>
      </c>
      <c r="E62" s="2"/>
      <c r="F62" s="3" t="s">
        <v>136</v>
      </c>
      <c r="G62" s="10">
        <f t="shared" si="0"/>
        <v>201</v>
      </c>
      <c r="H62" s="12">
        <v>118</v>
      </c>
    </row>
    <row r="63" spans="1:8" x14ac:dyDescent="0.25">
      <c r="A63" s="1">
        <v>4</v>
      </c>
      <c r="B63" s="1" t="s">
        <v>166</v>
      </c>
      <c r="C63" s="3">
        <v>0</v>
      </c>
      <c r="D63" s="3">
        <v>0</v>
      </c>
      <c r="E63" s="2"/>
      <c r="F63" s="3" t="s">
        <v>138</v>
      </c>
      <c r="G63" s="10">
        <f t="shared" si="0"/>
        <v>203</v>
      </c>
      <c r="H63" s="12">
        <v>118</v>
      </c>
    </row>
    <row r="64" spans="1:8" x14ac:dyDescent="0.25">
      <c r="A64" s="1">
        <v>1</v>
      </c>
      <c r="B64" s="1" t="s">
        <v>167</v>
      </c>
      <c r="C64" s="3">
        <v>0</v>
      </c>
      <c r="D64" s="3">
        <v>0</v>
      </c>
      <c r="E64" s="2"/>
      <c r="F64" s="3" t="s">
        <v>138</v>
      </c>
      <c r="G64" s="10">
        <f t="shared" si="0"/>
        <v>207</v>
      </c>
      <c r="H64" s="12">
        <v>118</v>
      </c>
    </row>
    <row r="65" spans="1:8" x14ac:dyDescent="0.25">
      <c r="A65" s="1">
        <v>1</v>
      </c>
      <c r="B65" s="1" t="s">
        <v>119</v>
      </c>
      <c r="C65" s="3">
        <v>0</v>
      </c>
      <c r="D65" s="3">
        <v>0</v>
      </c>
      <c r="E65" s="2"/>
      <c r="F65" s="3" t="s">
        <v>138</v>
      </c>
      <c r="G65" s="10">
        <f t="shared" si="0"/>
        <v>208</v>
      </c>
      <c r="H65" s="12">
        <v>118</v>
      </c>
    </row>
    <row r="66" spans="1:8" x14ac:dyDescent="0.25">
      <c r="A66" s="1">
        <v>1</v>
      </c>
      <c r="B66" s="1" t="s">
        <v>120</v>
      </c>
      <c r="C66" s="3">
        <v>0</v>
      </c>
      <c r="D66" s="3">
        <v>0</v>
      </c>
      <c r="E66" s="2"/>
      <c r="F66" s="3" t="s">
        <v>138</v>
      </c>
      <c r="G66" s="10">
        <f t="shared" si="0"/>
        <v>209</v>
      </c>
      <c r="H66" s="12">
        <v>118</v>
      </c>
    </row>
    <row r="67" spans="1:8" x14ac:dyDescent="0.25">
      <c r="A67" s="1">
        <v>1</v>
      </c>
      <c r="B67" s="1" t="s">
        <v>171</v>
      </c>
      <c r="C67" s="3">
        <v>0</v>
      </c>
      <c r="D67" s="3">
        <v>0</v>
      </c>
      <c r="E67" s="2"/>
      <c r="F67" s="3" t="s">
        <v>138</v>
      </c>
      <c r="G67" s="10">
        <f t="shared" si="0"/>
        <v>210</v>
      </c>
      <c r="H67" s="12">
        <v>118</v>
      </c>
    </row>
    <row r="68" spans="1:8" x14ac:dyDescent="0.25">
      <c r="A68" s="1">
        <v>3</v>
      </c>
      <c r="B68" s="1" t="s">
        <v>170</v>
      </c>
      <c r="C68" s="3">
        <v>4</v>
      </c>
      <c r="D68" s="3">
        <v>4</v>
      </c>
      <c r="E68" s="2"/>
      <c r="F68" s="3" t="s">
        <v>142</v>
      </c>
      <c r="G68" s="10">
        <f t="shared" si="0"/>
        <v>211</v>
      </c>
      <c r="H68" s="12">
        <v>118</v>
      </c>
    </row>
    <row r="69" spans="1:8" x14ac:dyDescent="0.25">
      <c r="A69" s="1">
        <v>3</v>
      </c>
      <c r="B69" s="1" t="s">
        <v>169</v>
      </c>
      <c r="C69" s="3">
        <v>4</v>
      </c>
      <c r="D69" s="3">
        <v>4</v>
      </c>
      <c r="E69" s="2"/>
      <c r="F69" s="3" t="s">
        <v>142</v>
      </c>
      <c r="G69" s="10">
        <f t="shared" si="0"/>
        <v>214</v>
      </c>
      <c r="H69" s="12">
        <v>118</v>
      </c>
    </row>
    <row r="70" spans="1:8" x14ac:dyDescent="0.25">
      <c r="A70" s="1">
        <v>2</v>
      </c>
      <c r="B70" s="1" t="s">
        <v>168</v>
      </c>
      <c r="C70" s="3">
        <v>1</v>
      </c>
      <c r="D70" s="3">
        <v>1</v>
      </c>
      <c r="E70" s="2"/>
      <c r="F70" s="3" t="s">
        <v>136</v>
      </c>
      <c r="G70" s="10">
        <f t="shared" si="0"/>
        <v>217</v>
      </c>
      <c r="H70" s="12">
        <v>118</v>
      </c>
    </row>
    <row r="71" spans="1:8" x14ac:dyDescent="0.25">
      <c r="A71" s="1">
        <v>3</v>
      </c>
      <c r="B71" s="1" t="s">
        <v>121</v>
      </c>
      <c r="C71" s="3">
        <v>2</v>
      </c>
      <c r="D71" s="3">
        <v>2</v>
      </c>
      <c r="E71" s="2"/>
      <c r="F71" s="3" t="s">
        <v>141</v>
      </c>
      <c r="G71" s="10">
        <f t="shared" ref="G71:G96" si="1">G70+A70</f>
        <v>219</v>
      </c>
      <c r="H71" s="12">
        <v>118</v>
      </c>
    </row>
    <row r="72" spans="1:8" x14ac:dyDescent="0.25">
      <c r="A72" s="1">
        <v>3</v>
      </c>
      <c r="B72" s="1" t="s">
        <v>122</v>
      </c>
      <c r="C72" s="3">
        <v>2</v>
      </c>
      <c r="D72" s="3">
        <v>2</v>
      </c>
      <c r="E72" s="2"/>
      <c r="F72" s="3" t="s">
        <v>141</v>
      </c>
      <c r="G72" s="10">
        <f t="shared" si="1"/>
        <v>222</v>
      </c>
      <c r="H72" s="12">
        <v>118</v>
      </c>
    </row>
    <row r="73" spans="1:8" x14ac:dyDescent="0.25">
      <c r="A73" s="1">
        <v>11</v>
      </c>
      <c r="B73" s="1" t="s">
        <v>134</v>
      </c>
      <c r="C73" s="3">
        <v>1</v>
      </c>
      <c r="D73" s="3">
        <v>1</v>
      </c>
      <c r="E73" s="2"/>
      <c r="F73" s="3" t="s">
        <v>136</v>
      </c>
      <c r="G73" s="10">
        <f t="shared" si="1"/>
        <v>225</v>
      </c>
      <c r="H73" s="12" t="s">
        <v>176</v>
      </c>
    </row>
    <row r="74" spans="1:8" x14ac:dyDescent="0.25">
      <c r="A74" s="1">
        <v>3</v>
      </c>
      <c r="B74" s="1" t="s">
        <v>76</v>
      </c>
      <c r="C74" s="3">
        <v>3</v>
      </c>
      <c r="D74" s="3">
        <v>3</v>
      </c>
      <c r="E74" s="1" t="s">
        <v>77</v>
      </c>
      <c r="F74" s="3" t="s">
        <v>137</v>
      </c>
      <c r="G74" s="10">
        <f t="shared" si="1"/>
        <v>236</v>
      </c>
      <c r="H74" s="12" t="s">
        <v>176</v>
      </c>
    </row>
    <row r="75" spans="1:8" x14ac:dyDescent="0.25">
      <c r="A75" s="1">
        <v>1</v>
      </c>
      <c r="B75" s="1" t="s">
        <v>25</v>
      </c>
      <c r="C75" s="3">
        <v>0</v>
      </c>
      <c r="D75" s="3">
        <v>0</v>
      </c>
      <c r="E75" s="2" t="s">
        <v>38</v>
      </c>
      <c r="F75" s="3" t="s">
        <v>138</v>
      </c>
      <c r="G75" s="10">
        <f t="shared" si="1"/>
        <v>239</v>
      </c>
      <c r="H75" s="12" t="s">
        <v>176</v>
      </c>
    </row>
    <row r="76" spans="1:8" x14ac:dyDescent="0.25">
      <c r="A76" s="1">
        <v>1</v>
      </c>
      <c r="B76" s="1" t="s">
        <v>45</v>
      </c>
      <c r="C76" s="3">
        <v>0</v>
      </c>
      <c r="D76" s="3">
        <v>0</v>
      </c>
      <c r="E76" s="2" t="s">
        <v>46</v>
      </c>
      <c r="F76" s="3" t="s">
        <v>138</v>
      </c>
      <c r="G76" s="10">
        <f t="shared" si="1"/>
        <v>240</v>
      </c>
      <c r="H76" s="12" t="s">
        <v>176</v>
      </c>
    </row>
    <row r="77" spans="1:8" x14ac:dyDescent="0.25">
      <c r="A77" s="1">
        <v>1</v>
      </c>
      <c r="B77" s="1" t="s">
        <v>47</v>
      </c>
      <c r="C77" s="3">
        <v>0</v>
      </c>
      <c r="D77" s="3">
        <v>0</v>
      </c>
      <c r="E77" s="2" t="s">
        <v>48</v>
      </c>
      <c r="F77" s="3" t="s">
        <v>138</v>
      </c>
      <c r="G77" s="10">
        <f t="shared" si="1"/>
        <v>241</v>
      </c>
      <c r="H77" s="12" t="s">
        <v>176</v>
      </c>
    </row>
    <row r="78" spans="1:8" x14ac:dyDescent="0.25">
      <c r="A78" s="1">
        <v>1</v>
      </c>
      <c r="B78" s="1" t="s">
        <v>83</v>
      </c>
      <c r="C78" s="3">
        <v>1</v>
      </c>
      <c r="D78" s="3">
        <v>1</v>
      </c>
      <c r="E78" s="1"/>
      <c r="F78" s="3" t="s">
        <v>136</v>
      </c>
      <c r="G78" s="10">
        <f t="shared" si="1"/>
        <v>242</v>
      </c>
      <c r="H78" s="12" t="s">
        <v>176</v>
      </c>
    </row>
    <row r="79" spans="1:8" x14ac:dyDescent="0.25">
      <c r="A79" s="1">
        <v>1</v>
      </c>
      <c r="B79" s="1" t="s">
        <v>30</v>
      </c>
      <c r="C79" s="3">
        <v>0</v>
      </c>
      <c r="D79" s="3">
        <v>0</v>
      </c>
      <c r="E79" s="2" t="s">
        <v>84</v>
      </c>
      <c r="F79" s="3" t="s">
        <v>138</v>
      </c>
      <c r="G79" s="10">
        <f t="shared" si="1"/>
        <v>243</v>
      </c>
      <c r="H79" s="12" t="s">
        <v>176</v>
      </c>
    </row>
    <row r="80" spans="1:8" x14ac:dyDescent="0.25">
      <c r="A80" s="1">
        <v>1</v>
      </c>
      <c r="B80" s="1" t="s">
        <v>131</v>
      </c>
      <c r="C80" s="3">
        <v>0</v>
      </c>
      <c r="D80" s="3">
        <v>0</v>
      </c>
      <c r="E80" s="2" t="s">
        <v>130</v>
      </c>
      <c r="F80" s="3" t="s">
        <v>138</v>
      </c>
      <c r="G80" s="10">
        <f t="shared" si="1"/>
        <v>244</v>
      </c>
      <c r="H80" s="12" t="s">
        <v>176</v>
      </c>
    </row>
    <row r="81" spans="1:8" ht="45" x14ac:dyDescent="0.25">
      <c r="A81" s="1">
        <v>2</v>
      </c>
      <c r="B81" s="1" t="s">
        <v>106</v>
      </c>
      <c r="C81" s="3">
        <v>0</v>
      </c>
      <c r="D81" s="3">
        <v>0</v>
      </c>
      <c r="E81" s="2" t="s">
        <v>125</v>
      </c>
      <c r="F81" s="3" t="s">
        <v>138</v>
      </c>
      <c r="G81" s="10">
        <f t="shared" si="1"/>
        <v>245</v>
      </c>
      <c r="H81" s="12" t="s">
        <v>176</v>
      </c>
    </row>
    <row r="82" spans="1:8" x14ac:dyDescent="0.25">
      <c r="A82" s="1">
        <v>1</v>
      </c>
      <c r="B82" s="1" t="s">
        <v>52</v>
      </c>
      <c r="C82" s="3">
        <v>0</v>
      </c>
      <c r="D82" s="3">
        <v>0</v>
      </c>
      <c r="E82" s="2" t="s">
        <v>53</v>
      </c>
      <c r="F82" s="3" t="s">
        <v>138</v>
      </c>
      <c r="G82" s="10">
        <f t="shared" si="1"/>
        <v>247</v>
      </c>
      <c r="H82" s="12" t="s">
        <v>176</v>
      </c>
    </row>
    <row r="83" spans="1:8" x14ac:dyDescent="0.25">
      <c r="A83" s="1">
        <v>3</v>
      </c>
      <c r="B83" s="1" t="s">
        <v>123</v>
      </c>
      <c r="C83" s="3">
        <v>3</v>
      </c>
      <c r="D83" s="3">
        <v>3</v>
      </c>
      <c r="E83" s="2" t="s">
        <v>44</v>
      </c>
      <c r="F83" s="3" t="s">
        <v>137</v>
      </c>
      <c r="G83" s="10">
        <f t="shared" si="1"/>
        <v>248</v>
      </c>
      <c r="H83" s="12" t="s">
        <v>176</v>
      </c>
    </row>
    <row r="84" spans="1:8" x14ac:dyDescent="0.25">
      <c r="A84" s="1">
        <v>3</v>
      </c>
      <c r="B84" s="1" t="s">
        <v>80</v>
      </c>
      <c r="C84" s="3">
        <v>3</v>
      </c>
      <c r="D84" s="3">
        <v>3</v>
      </c>
      <c r="E84" s="2" t="s">
        <v>44</v>
      </c>
      <c r="F84" s="3" t="s">
        <v>137</v>
      </c>
      <c r="G84" s="10">
        <f t="shared" si="1"/>
        <v>251</v>
      </c>
      <c r="H84" s="12" t="s">
        <v>176</v>
      </c>
    </row>
    <row r="85" spans="1:8" x14ac:dyDescent="0.25">
      <c r="A85" s="1">
        <v>3</v>
      </c>
      <c r="B85" s="1" t="s">
        <v>37</v>
      </c>
      <c r="C85" s="3">
        <v>3</v>
      </c>
      <c r="D85" s="3">
        <v>3</v>
      </c>
      <c r="E85" s="2" t="s">
        <v>44</v>
      </c>
      <c r="F85" s="3" t="s">
        <v>137</v>
      </c>
      <c r="G85" s="10">
        <f t="shared" si="1"/>
        <v>254</v>
      </c>
      <c r="H85" s="12" t="s">
        <v>176</v>
      </c>
    </row>
    <row r="86" spans="1:8" ht="30" x14ac:dyDescent="0.25">
      <c r="A86" s="1">
        <v>2</v>
      </c>
      <c r="B86" s="1" t="s">
        <v>81</v>
      </c>
      <c r="C86" s="3">
        <v>1</v>
      </c>
      <c r="D86" s="3">
        <v>1</v>
      </c>
      <c r="E86" s="2" t="s">
        <v>93</v>
      </c>
      <c r="F86" s="3" t="s">
        <v>136</v>
      </c>
      <c r="G86" s="10">
        <f t="shared" si="1"/>
        <v>257</v>
      </c>
      <c r="H86" s="12">
        <v>120</v>
      </c>
    </row>
    <row r="87" spans="1:8" x14ac:dyDescent="0.25">
      <c r="A87" s="1">
        <v>2</v>
      </c>
      <c r="B87" s="1" t="s">
        <v>82</v>
      </c>
      <c r="C87" s="3">
        <v>2</v>
      </c>
      <c r="D87" s="3">
        <v>2</v>
      </c>
      <c r="E87" s="1" t="s">
        <v>94</v>
      </c>
      <c r="F87" s="3" t="s">
        <v>141</v>
      </c>
      <c r="G87" s="10">
        <f t="shared" si="1"/>
        <v>259</v>
      </c>
      <c r="H87" s="12">
        <v>120</v>
      </c>
    </row>
    <row r="88" spans="1:8" x14ac:dyDescent="0.25">
      <c r="A88" s="1">
        <v>6</v>
      </c>
      <c r="B88" s="1" t="s">
        <v>86</v>
      </c>
      <c r="C88" s="3">
        <v>0</v>
      </c>
      <c r="D88" s="3">
        <v>0</v>
      </c>
      <c r="E88" s="1" t="s">
        <v>87</v>
      </c>
      <c r="F88" s="3" t="s">
        <v>138</v>
      </c>
      <c r="G88" s="10">
        <f t="shared" si="1"/>
        <v>261</v>
      </c>
      <c r="H88" s="12">
        <v>120</v>
      </c>
    </row>
    <row r="89" spans="1:8" x14ac:dyDescent="0.25">
      <c r="A89" s="1">
        <v>4</v>
      </c>
      <c r="B89" s="1" t="s">
        <v>49</v>
      </c>
      <c r="C89" s="3">
        <v>0</v>
      </c>
      <c r="D89" s="3">
        <v>0</v>
      </c>
      <c r="E89" s="2" t="s">
        <v>51</v>
      </c>
      <c r="F89" s="3" t="s">
        <v>138</v>
      </c>
      <c r="G89" s="10">
        <f t="shared" si="1"/>
        <v>267</v>
      </c>
      <c r="H89" s="12">
        <v>120</v>
      </c>
    </row>
    <row r="90" spans="1:8" x14ac:dyDescent="0.25">
      <c r="A90" s="1">
        <v>2</v>
      </c>
      <c r="B90" s="1" t="s">
        <v>90</v>
      </c>
      <c r="C90" s="3">
        <v>0</v>
      </c>
      <c r="D90" s="3">
        <v>0</v>
      </c>
      <c r="E90" s="2" t="s">
        <v>133</v>
      </c>
      <c r="F90" s="3" t="s">
        <v>138</v>
      </c>
      <c r="G90" s="10">
        <f t="shared" si="1"/>
        <v>271</v>
      </c>
      <c r="H90" s="12">
        <v>120</v>
      </c>
    </row>
    <row r="91" spans="1:8" x14ac:dyDescent="0.25">
      <c r="A91" s="1">
        <v>1</v>
      </c>
      <c r="B91" s="1" t="s">
        <v>26</v>
      </c>
      <c r="C91" s="3">
        <v>0</v>
      </c>
      <c r="D91" s="3">
        <v>0</v>
      </c>
      <c r="E91" s="1" t="s">
        <v>28</v>
      </c>
      <c r="F91" s="3" t="s">
        <v>138</v>
      </c>
      <c r="G91" s="10">
        <f t="shared" si="1"/>
        <v>273</v>
      </c>
      <c r="H91" s="12">
        <v>120</v>
      </c>
    </row>
    <row r="92" spans="1:8" x14ac:dyDescent="0.25">
      <c r="A92" s="1">
        <v>1</v>
      </c>
      <c r="B92" s="1" t="s">
        <v>27</v>
      </c>
      <c r="C92" s="3">
        <v>0</v>
      </c>
      <c r="D92" s="3">
        <v>0</v>
      </c>
      <c r="E92" s="1" t="s">
        <v>29</v>
      </c>
      <c r="F92" s="3" t="s">
        <v>138</v>
      </c>
      <c r="G92" s="10">
        <f t="shared" si="1"/>
        <v>274</v>
      </c>
      <c r="H92" s="12">
        <v>120</v>
      </c>
    </row>
    <row r="93" spans="1:8" x14ac:dyDescent="0.25">
      <c r="A93" s="1">
        <v>1</v>
      </c>
      <c r="B93" s="1" t="s">
        <v>31</v>
      </c>
      <c r="C93" s="3">
        <v>0</v>
      </c>
      <c r="D93" s="3">
        <v>0</v>
      </c>
      <c r="E93" s="1" t="s">
        <v>32</v>
      </c>
      <c r="F93" s="3" t="s">
        <v>138</v>
      </c>
      <c r="G93" s="10">
        <f t="shared" si="1"/>
        <v>275</v>
      </c>
      <c r="H93" s="12">
        <v>120</v>
      </c>
    </row>
    <row r="94" spans="1:8" x14ac:dyDescent="0.25">
      <c r="A94" s="7">
        <v>4</v>
      </c>
      <c r="B94" s="1" t="s">
        <v>60</v>
      </c>
      <c r="C94" s="3">
        <v>0</v>
      </c>
      <c r="D94" s="3">
        <v>0</v>
      </c>
      <c r="E94" s="1" t="s">
        <v>132</v>
      </c>
      <c r="F94" s="3" t="s">
        <v>138</v>
      </c>
      <c r="G94" s="10">
        <f t="shared" si="1"/>
        <v>276</v>
      </c>
      <c r="H94" s="12">
        <v>120</v>
      </c>
    </row>
    <row r="95" spans="1:8" x14ac:dyDescent="0.25">
      <c r="A95" s="1">
        <v>48</v>
      </c>
      <c r="B95" s="1" t="s">
        <v>23</v>
      </c>
      <c r="C95" s="3">
        <v>0</v>
      </c>
      <c r="D95" s="3">
        <v>0</v>
      </c>
      <c r="E95" s="1"/>
      <c r="F95" s="3" t="s">
        <v>138</v>
      </c>
      <c r="G95" s="10">
        <f t="shared" si="1"/>
        <v>280</v>
      </c>
      <c r="H95" s="12">
        <v>120</v>
      </c>
    </row>
    <row r="96" spans="1:8" x14ac:dyDescent="0.25">
      <c r="A96" s="1">
        <v>128</v>
      </c>
      <c r="B96" s="1" t="s">
        <v>16</v>
      </c>
      <c r="C96" s="3">
        <v>0</v>
      </c>
      <c r="D96" s="3">
        <v>0</v>
      </c>
      <c r="E96" s="1" t="s">
        <v>50</v>
      </c>
      <c r="F96" s="3" t="s">
        <v>138</v>
      </c>
      <c r="G96" s="10">
        <f t="shared" si="1"/>
        <v>328</v>
      </c>
      <c r="H9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Nex3_Fuse_for_gui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 Lifshitz</dc:creator>
  <cp:lastModifiedBy>Moshe Rozenfeld</cp:lastModifiedBy>
  <dcterms:created xsi:type="dcterms:W3CDTF">2022-11-30T10:59:44Z</dcterms:created>
  <dcterms:modified xsi:type="dcterms:W3CDTF">2025-03-05T12:38:47Z</dcterms:modified>
</cp:coreProperties>
</file>